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6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5.xml"/>
  <Override ContentType="application/vnd.openxmlformats-officedocument.spreadsheetml.worksheet+xml" PartName="/xl/worksheets/sheet7.xml"/>
  <Override ContentType="application/vnd.openxmlformats-officedocument.spreadsheetml.worksheet+xml" PartName="/xl/worksheets/sheet4.xml"/>
  <Override ContentType="application/vnd.openxmlformats-officedocument.spreadsheetml.worksheet+xml" PartName="/xl/worksheets/sheet3.xml"/>
  <Override ContentType="application/vnd.openxmlformats-officedocument.spreadsheetml.worksheet+xml" PartName="/xl/worksheets/sheet1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6.xml"/>
  <Override ContentType="application/vnd.openxmlformats-officedocument.drawing+xml" PartName="/xl/drawings/worksheetdrawing2.xml"/>
  <Override ContentType="application/vnd.openxmlformats-officedocument.drawing+xml" PartName="/xl/drawings/worksheetdrawing3.xml"/>
  <Override ContentType="application/vnd.openxmlformats-officedocument.drawing+xml" PartName="/xl/drawings/worksheetdrawing10.xml"/>
  <Override ContentType="application/vnd.openxmlformats-officedocument.drawing+xml" PartName="/xl/drawings/worksheetdrawing9.xml"/>
  <Override ContentType="application/vnd.openxmlformats-officedocument.drawing+xml" PartName="/xl/drawings/worksheetdrawing4.xml"/>
  <Override ContentType="application/vnd.openxmlformats-officedocument.drawing+xml" PartName="/xl/drawings/worksheetdrawing5.xml"/>
  <Override ContentType="application/vnd.openxmlformats-officedocument.drawing+xml" PartName="/xl/drawings/worksheetdrawing1.xml"/>
  <Override ContentType="application/vnd.openxmlformats-officedocument.drawing+xml" PartName="/xl/drawings/worksheetdrawing8.xml"/>
  <Override ContentType="application/vnd.openxmlformats-officedocument.drawing+xml" PartName="/xl/drawings/worksheetdrawing7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0" sheetId="1" r:id="rId4"/>
    <sheet state="visible" name="9" sheetId="2" r:id="rId5"/>
    <sheet state="visible" name="8" sheetId="3" r:id="rId6"/>
    <sheet state="visible" name="7" sheetId="4" r:id="rId7"/>
    <sheet state="visible" name="6" sheetId="5" r:id="rId8"/>
    <sheet state="visible" name="5" sheetId="6" r:id="rId9"/>
    <sheet state="visible" name="4" sheetId="7" r:id="rId10"/>
    <sheet state="visible" name="3" sheetId="8" r:id="rId11"/>
    <sheet state="visible" name="2" sheetId="9" r:id="rId12"/>
    <sheet state="visible" name="1" sheetId="10" r:id="rId13"/>
  </sheets>
  <definedNames/>
  <calcPr/>
</workbook>
</file>

<file path=xl/sharedStrings.xml><?xml version="1.0" encoding="utf-8"?>
<sst xmlns="http://schemas.openxmlformats.org/spreadsheetml/2006/main" count="381" uniqueCount="65">
  <si>
    <t>عـدد المقبوليــــن في الفرع العلمـــــــــــــــــــي  : ...............................</t>
  </si>
  <si>
    <t xml:space="preserve">  مديرية التربية والتعليم :- للواء ماركا</t>
  </si>
  <si>
    <t>عدد المقبوليــــن في الفـــــــــــرع الأدبـــــــــــــي : ..............................</t>
  </si>
  <si>
    <t xml:space="preserve">  اســم المدرســــــــــــة :- -------------------------</t>
  </si>
  <si>
    <t>ادارة التخطيط والبحث التربوي</t>
  </si>
  <si>
    <t>عدد المقبوليــن في الفرع الصناعـــــــــــــــــــي : ..............................</t>
  </si>
  <si>
    <t xml:space="preserve">  الـرقــم الـوطـــــــــــني :-  ------------------------</t>
  </si>
  <si>
    <t>قسم السياسات والتخطيط الاستراتيجي</t>
  </si>
  <si>
    <t>عدد المقبوليـــن في الفــــــرع الـــزراعــــــــــــي : .............................</t>
  </si>
  <si>
    <t xml:space="preserve">  جنـــــس الطلبــــــــــة :- -------------------------</t>
  </si>
  <si>
    <t>نموذج توزيع الطلبة في الصف الاول الثانوي</t>
  </si>
  <si>
    <t>عدد المقبوليـــن في الفرع الفنـــــــــــــدقــــــــــي : .............................</t>
  </si>
  <si>
    <t>للعام الدراسي 2019/2018</t>
  </si>
  <si>
    <t xml:space="preserve">عدد المقبولين في فرع الاقتصاد المنزلـــــــــــــي  : ........................... </t>
  </si>
  <si>
    <t>عدد المقبولين في برنامج التلمذة : ...............................</t>
  </si>
  <si>
    <t>الرقم</t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</si>
  <si>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</si>
  <si>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t>معدل الطالب في الصف الثامن</t>
  </si>
  <si>
    <t>معدل الطالب في الصف التاسع</t>
  </si>
  <si>
    <t>معدل الطالب في الصف العاشر</t>
  </si>
  <si>
    <t>معدل الطالب
المعتمد</t>
  </si>
  <si>
    <t>نوع التعليم الذي يرغب فيه الطالب حسب الأولوية</t>
  </si>
  <si>
    <t>الفرع الذي قٌبل
 فيه الطالب</t>
  </si>
  <si>
    <t>ملاحظات</t>
  </si>
  <si>
    <t>الأول</t>
  </si>
  <si>
    <t>الثاني</t>
  </si>
  <si>
    <t>الثالث</t>
  </si>
  <si>
    <t>الرابع</t>
  </si>
  <si>
    <t>الخامس</t>
  </si>
  <si>
    <t>السادس</t>
  </si>
  <si>
    <t>ملاحظات هامة :</t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</si>
  <si>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</si>
  <si>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t xml:space="preserve">                                          ــــــــــــــــــــــــــــــــــــــــــــــــــــــــــــــــــــــ          +          ـــــــــــــــــــــــــــــــــــــــــــــــــــــــــــــــــ          +          ـــــــــــــــــــــــــــــــــــــــــــــــــــــــــــــــــــــ</t>
  </si>
  <si>
    <t xml:space="preserve">                         100                                                      100                                                                  100                       </t>
  </si>
  <si>
    <t>2- يسجل معدل الطالب في الصف العاشر كما هو مسجل في جداول العلامات.</t>
  </si>
  <si>
    <t>3- يسجل معدل الطالب المعتمد لأقرب علامة وبدون كسور عشرية.</t>
  </si>
  <si>
    <t>4- يرتب الطلاب على الكشف حسب معدلاتهم المعتمدة تنازلياً.</t>
  </si>
  <si>
    <t>Form # QF 72- 2 - 12 rev.i</t>
  </si>
  <si>
    <t>عدد المقبولين فيبرنامج التلمذة : ...............................</t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</si>
  <si>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</si>
  <si>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</si>
  <si>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</si>
  <si>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</si>
  <si>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</si>
  <si>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</si>
  <si>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</si>
  <si>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</si>
  <si>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</si>
  <si>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</si>
  <si>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</si>
  <si>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</si>
  <si>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</si>
  <si>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</si>
  <si>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</si>
  <si>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معدل الطالب في الصف العاشر 40X</t>
    </r>
  </si>
  <si>
    <t xml:space="preserve">عـدد المقبوليــــن في الفرع العلمـــــــــــــــــــي  : </t>
  </si>
  <si>
    <t xml:space="preserve">عدد المقبوليــــن في الفـــــــــــرع الأدبـــــــــــــي : </t>
  </si>
  <si>
    <t xml:space="preserve">عدد المقبوليــن في الفرع الصناعـــــــــــــــــــي : </t>
  </si>
  <si>
    <t xml:space="preserve">عدد المقبوليـــن في الفــــــرع الـــزراعــــــــــــي : </t>
  </si>
  <si>
    <t xml:space="preserve">عدد المقبوليـــن في الفرع الفنـــــــــــــدقــــــــــي : </t>
  </si>
  <si>
    <t>عدد المقبولين في فرع الاقتصاد المنزلـــــــــــــي  :</t>
  </si>
  <si>
    <t xml:space="preserve">عدد المقبولين في برنامج التلمذة : </t>
  </si>
  <si>
    <t>المجموع</t>
  </si>
  <si>
    <r>
      <t>اسم الطالب / الطالبة</t>
    </r>
    <r>
      <rPr>
        <rFont val="Arial"/>
        <b/>
        <sz val="12.0"/>
      </rPr>
      <t xml:space="preserve"> حسب شهادة الميلاد</t>
    </r>
  </si>
  <si>
    <r>
      <t xml:space="preserve">1- معدل الطالب المعتمد =              معدل الطالب في الصف الثامن </t>
    </r>
    <r>
      <rPr>
        <rFont val="Lucida Sans"/>
        <b/>
        <sz val="14.0"/>
      </rPr>
      <t>30</t>
    </r>
    <r>
      <rPr>
        <rFont val="Arial"/>
        <b/>
        <sz val="14.0"/>
      </rPr>
      <t>X                       معدل الطالب في الصف التاسع 30X                       معدل الطالب في الصف العاشر 40X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</si>
</sst>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sz val="10.0"/>
      <name val="Arial"/>
    </font>
    <font>
      <b/>
      <sz val="12.0"/>
      <name val="Arial"/>
    </font>
    <font>
      <b/>
      <sz val="14.0"/>
      <name val="Arial"/>
    </font>
    <font>
      <sz val="14.0"/>
      <name val="Arial"/>
    </font>
    <font>
      <b/>
      <sz val="16.0"/>
      <name val="Arial"/>
    </font>
    <font>
      <b/>
      <sz val="24.0"/>
      <name val="Arial"/>
    </font>
    <font>
      <b/>
      <sz val="22.0"/>
      <name val="Arial"/>
    </font>
    <font>
      <b/>
      <sz val="28.0"/>
      <name val="Arial"/>
    </font>
    <font>
      <b/>
      <sz val="18.0"/>
      <name val="Arial"/>
    </font>
    <font>
      <b/>
      <sz val="10.0"/>
      <name val="Arial"/>
    </font>
    <font/>
    <font>
      <sz val="20.0"/>
      <name val="Arial"/>
    </font>
    <font>
      <sz val="16.0"/>
      <name val="Arial"/>
    </font>
    <font>
      <sz val="26.0"/>
      <name val="Arial"/>
    </font>
    <font>
      <sz val="12.0"/>
      <name val="Arial"/>
    </font>
  </fonts>
  <fills count="2">
    <fill>
      <patternFill patternType="none"/>
    </fill>
    <fill>
      <patternFill patternType="lightGray"/>
    </fill>
  </fills>
  <borders count="26">
    <border/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dotted">
        <color rgb="FF000000"/>
      </top>
      <bottom style="dotted">
        <color rgb="FF000000"/>
      </bottom>
    </border>
    <border>
      <bottom style="medium">
        <color rgb="FF000000"/>
      </bottom>
    </border>
    <border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bottom" wrapText="0"/>
    </xf>
    <xf borderId="0" fillId="0" fontId="3" numFmtId="0" xfId="0" applyAlignment="1" applyFont="1">
      <alignment horizontal="right" readingOrder="0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3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left" readingOrder="1" shrinkToFit="0" vertical="bottom" wrapText="0"/>
    </xf>
    <xf borderId="0" fillId="0" fontId="6" numFmtId="0" xfId="0" applyAlignment="1" applyFont="1">
      <alignment horizontal="center" readingOrder="1" shrinkToFit="0" vertical="bottom" wrapText="0"/>
    </xf>
    <xf borderId="0" fillId="0" fontId="8" numFmtId="0" xfId="0" applyAlignment="1" applyFont="1">
      <alignment horizontal="center" readingOrder="1" shrinkToFit="0" vertical="center" wrapText="0"/>
    </xf>
    <xf borderId="0" fillId="0" fontId="8" numFmtId="0" xfId="0" applyAlignment="1" applyFont="1">
      <alignment horizontal="left" readingOrder="1" shrinkToFit="0" vertical="center" wrapText="0"/>
    </xf>
    <xf borderId="0" fillId="0" fontId="6" numFmtId="0" xfId="0" applyAlignment="1" applyFont="1">
      <alignment horizontal="center" readingOrder="1" shrinkToFit="0" vertical="center" wrapText="0"/>
    </xf>
    <xf borderId="0" fillId="0" fontId="3" numFmtId="0" xfId="0" applyAlignment="1" applyFont="1">
      <alignment readingOrder="0" shrinkToFit="0" vertical="bottom" wrapText="0"/>
    </xf>
    <xf borderId="0" fillId="0" fontId="8" numFmtId="0" xfId="0" applyAlignment="1" applyFont="1">
      <alignment horizontal="center" readingOrder="1" shrinkToFit="0" vertical="bottom" wrapText="0"/>
    </xf>
    <xf borderId="0" fillId="0" fontId="9" numFmtId="0" xfId="0" applyAlignment="1" applyFont="1">
      <alignment horizontal="right" shrinkToFit="0" vertical="bottom" wrapText="0"/>
    </xf>
    <xf borderId="2" fillId="0" fontId="4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4" fillId="0" fontId="10" numFmtId="0" xfId="0" applyAlignment="1" applyBorder="1" applyFont="1">
      <alignment horizontal="center" readingOrder="0" shrinkToFit="0" textRotation="90" vertical="center" wrapText="1"/>
    </xf>
    <xf borderId="4" fillId="0" fontId="2" numFmtId="0" xfId="0" applyAlignment="1" applyBorder="1" applyFont="1">
      <alignment horizontal="center" readingOrder="0" shrinkToFit="0" textRotation="90" vertical="center" wrapText="1"/>
    </xf>
    <xf borderId="5" fillId="0" fontId="3" numFmtId="0" xfId="0" applyAlignment="1" applyBorder="1" applyFont="1">
      <alignment horizontal="center" readingOrder="0" shrinkToFit="0" vertical="center" wrapText="0"/>
    </xf>
    <xf borderId="1" fillId="0" fontId="11" numFmtId="0" xfId="0" applyBorder="1" applyFont="1"/>
    <xf borderId="6" fillId="0" fontId="11" numFmtId="0" xfId="0" applyBorder="1" applyFont="1"/>
    <xf borderId="4" fillId="0" fontId="3" numFmtId="0" xfId="0" applyAlignment="1" applyBorder="1" applyFont="1">
      <alignment horizontal="center" readingOrder="0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11" numFmtId="0" xfId="0" applyBorder="1" applyFont="1"/>
    <xf borderId="11" fillId="0" fontId="11" numFmtId="0" xfId="0" applyBorder="1" applyFont="1"/>
    <xf borderId="12" fillId="0" fontId="11" numFmtId="0" xfId="0" applyBorder="1" applyFont="1"/>
    <xf borderId="13" fillId="0" fontId="11" numFmtId="0" xfId="0" applyBorder="1" applyFont="1"/>
    <xf borderId="14" fillId="0" fontId="11" numFmtId="0" xfId="0" applyBorder="1" applyFont="1"/>
    <xf borderId="15" fillId="0" fontId="11" numFmtId="0" xfId="0" applyBorder="1" applyFont="1"/>
    <xf borderId="16" fillId="0" fontId="11" numFmtId="0" xfId="0" applyBorder="1" applyFont="1"/>
    <xf borderId="17" fillId="0" fontId="11" numFmtId="0" xfId="0" applyBorder="1" applyFont="1"/>
    <xf borderId="18" fillId="0" fontId="10" numFmtId="0" xfId="0" applyAlignment="1" applyBorder="1" applyFont="1">
      <alignment horizontal="center" readingOrder="0" shrinkToFit="0" vertical="center" wrapText="0"/>
    </xf>
    <xf borderId="19" fillId="0" fontId="4" numFmtId="0" xfId="0" applyAlignment="1" applyBorder="1" applyFont="1">
      <alignment horizontal="center" readingOrder="2" shrinkToFit="0" vertical="bottom" wrapText="0"/>
    </xf>
    <xf borderId="16" fillId="0" fontId="12" numFmtId="1" xfId="0" applyAlignment="1" applyBorder="1" applyFont="1" applyNumberFormat="1">
      <alignment horizontal="center" readingOrder="2" shrinkToFit="0" vertical="center" wrapText="0"/>
    </xf>
    <xf borderId="19" fillId="0" fontId="13" numFmtId="1" xfId="0" applyAlignment="1" applyBorder="1" applyFont="1" applyNumberFormat="1">
      <alignment horizontal="center" readingOrder="2" shrinkToFit="0" vertical="center" wrapText="0"/>
    </xf>
    <xf borderId="20" fillId="0" fontId="1" numFmtId="0" xfId="0" applyAlignment="1" applyBorder="1" applyFont="1">
      <alignment shrinkToFit="0" vertical="bottom" wrapText="0"/>
    </xf>
    <xf borderId="20" fillId="0" fontId="4" numFmtId="0" xfId="0" applyAlignment="1" applyBorder="1" applyFont="1">
      <alignment horizontal="center" readingOrder="2" shrinkToFit="0" vertical="bottom" wrapText="0"/>
    </xf>
    <xf borderId="21" fillId="0" fontId="13" numFmtId="1" xfId="0" applyAlignment="1" applyBorder="1" applyFont="1" applyNumberFormat="1">
      <alignment horizontal="center" readingOrder="2" shrinkToFit="0" vertical="center" wrapText="0"/>
    </xf>
    <xf borderId="20" fillId="0" fontId="13" numFmtId="1" xfId="0" applyAlignment="1" applyBorder="1" applyFont="1" applyNumberFormat="1">
      <alignment horizontal="center" readingOrder="2" shrinkToFit="0" vertical="center" wrapText="0"/>
    </xf>
    <xf borderId="21" fillId="0" fontId="14" numFmtId="1" xfId="0" applyAlignment="1" applyBorder="1" applyFont="1" applyNumberFormat="1">
      <alignment horizontal="center" readingOrder="2" shrinkToFit="0" vertical="center" wrapText="0"/>
    </xf>
    <xf borderId="22" fillId="0" fontId="13" numFmtId="1" xfId="0" applyAlignment="1" applyBorder="1" applyFont="1" applyNumberFormat="1">
      <alignment horizontal="center" readingOrder="2" shrinkToFit="0" vertical="center" wrapText="0"/>
    </xf>
    <xf borderId="22" fillId="0" fontId="1" numFmtId="0" xfId="0" applyAlignment="1" applyBorder="1" applyFont="1">
      <alignment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2" shrinkToFit="0" vertical="bottom" wrapText="0"/>
    </xf>
    <xf borderId="0" fillId="0" fontId="3" numFmtId="0" xfId="0" applyAlignment="1" applyFont="1">
      <alignment horizontal="right" shrinkToFit="0" vertical="center" wrapText="0"/>
    </xf>
    <xf borderId="0" fillId="0" fontId="3" numFmtId="0" xfId="0" applyAlignment="1" applyFont="1">
      <alignment horizontal="right" shrinkToFit="0" vertical="bottom" wrapText="0"/>
    </xf>
    <xf borderId="0" fillId="0" fontId="4" numFmtId="0" xfId="0" applyAlignment="1" applyFont="1">
      <alignment horizontal="right" readingOrder="2" shrinkToFit="0" vertical="bottom" wrapText="0"/>
    </xf>
    <xf borderId="0" fillId="0" fontId="3" numFmtId="0" xfId="0" applyAlignment="1" applyFont="1">
      <alignment horizontal="right" readingOrder="2" shrinkToFit="0" vertical="bottom" wrapText="0"/>
    </xf>
    <xf borderId="0" fillId="0" fontId="5" numFmtId="0" xfId="0" applyAlignment="1" applyFont="1">
      <alignment shrinkToFit="0" vertical="bottom" wrapText="0"/>
    </xf>
    <xf borderId="20" fillId="0" fontId="15" numFmtId="0" xfId="0" applyAlignment="1" applyBorder="1" applyFont="1">
      <alignment shrinkToFit="0" vertical="bottom" wrapText="0"/>
    </xf>
    <xf borderId="22" fillId="0" fontId="15" numFmtId="0" xfId="0" applyAlignment="1" applyBorder="1" applyFont="1">
      <alignment shrinkToFit="0" vertical="bottom" wrapText="0"/>
    </xf>
    <xf borderId="23" fillId="0" fontId="3" numFmtId="0" xfId="0" applyAlignment="1" applyBorder="1" applyFont="1">
      <alignment horizontal="center" shrinkToFit="0" vertical="center" wrapText="0"/>
    </xf>
    <xf borderId="24" fillId="0" fontId="3" numFmtId="0" xfId="0" applyAlignment="1" applyBorder="1" applyFont="1">
      <alignment readingOrder="0" shrinkToFit="0" vertical="center" wrapText="0"/>
    </xf>
    <xf borderId="25" fillId="0" fontId="3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readingOrder="0"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10" Type="http://schemas.openxmlformats.org/officeDocument/2006/relationships/worksheet" Target="worksheets/sheet7.xml"/><Relationship Id="rId5" Type="http://schemas.openxmlformats.org/officeDocument/2006/relationships/worksheet" Target="worksheets/sheet2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8" Type="http://schemas.openxmlformats.org/officeDocument/2006/relationships/worksheet" Target="worksheets/sheet5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3" Type="http://schemas.openxmlformats.org/officeDocument/2006/relationships/sharedStrings" Target="sharedString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7" Type="http://schemas.openxmlformats.org/officeDocument/2006/relationships/worksheet" Target="worksheets/sheet4.xml"/><Relationship Id="rId1" Type="http://schemas.openxmlformats.org/officeDocument/2006/relationships/theme" Target="theme/theme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worksheet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worksheet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worksheet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worksheet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worksheet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worksheet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_rels/worksheet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worksheet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428625</xdr:colOff>
      <xdr:row>0</xdr:row>
      <xdr:rowOff>228600</xdr:rowOff>
    </xdr:from>
    <xdr:ext cx="2028825" cy="1514475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16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31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47.43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11" t="s">
        <v>55</v>
      </c>
      <c r="N4" s="60" t="str">
        <f>P4+'2'!P4+'3'!P4+'4'!P4+'5'!P4+'6'!P4+'7'!P4+'8'!P4+'9'!P4+'10'!P4</f>
        <v>0</v>
      </c>
      <c r="O4" s="5"/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11" t="s">
        <v>56</v>
      </c>
      <c r="N5" s="60" t="str">
        <f>P5+'2'!P5+'3'!P5+'4'!P5+'5'!P5+'6'!P5+'7'!P5+'8'!P5+'9'!P5+'10'!P5</f>
        <v>0</v>
      </c>
      <c r="O5" s="5"/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11" t="s">
        <v>57</v>
      </c>
      <c r="N6" s="60" t="str">
        <f>P6+'2'!P6+'3'!P6+'4'!P6+'5'!P6+'6'!P6+'7'!P6+'8'!P6+'9'!P6+'10'!P6</f>
        <v>0</v>
      </c>
      <c r="O6" s="5"/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11" t="s">
        <v>58</v>
      </c>
      <c r="N7" s="60" t="str">
        <f>P7+'2'!P7+'3'!P7+'4'!P7+'5'!P7+'6'!P7+'7'!P7+'8'!P7+'9'!P7+'10'!P7</f>
        <v>0</v>
      </c>
      <c r="O7" s="5"/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11" t="s">
        <v>59</v>
      </c>
      <c r="N8" s="60" t="str">
        <f>P8+'2'!P8+'3'!P8+'4'!P8+'5'!P8+'6'!P8+'7'!P8+'8'!P8+'9'!P8+'10'!P8</f>
        <v>0</v>
      </c>
      <c r="O8" s="5"/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11" t="s">
        <v>60</v>
      </c>
      <c r="N9" s="60" t="str">
        <f>P9+'2'!P9+'3'!P9+'4'!P9+'5'!P9+'6'!P9+'7'!P9+'8'!P9+'9'!P9+'10'!P9</f>
        <v>0</v>
      </c>
      <c r="O9" s="5"/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61" t="s">
        <v>61</v>
      </c>
      <c r="N10" s="62" t="str">
        <f>P10+'2'!P10+'3'!P10+'4'!P10+'5'!P10+'6'!P10+'7'!P10+'8'!P10+'9'!P10+'10'!P10</f>
        <v>0</v>
      </c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M11" s="63" t="s">
        <v>62</v>
      </c>
      <c r="N11" s="64" t="str">
        <f>SUM(N4:N10)</f>
        <v>0</v>
      </c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63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58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58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58"/>
      <c r="N19" s="44"/>
      <c r="O19" s="2"/>
      <c r="P19" s="2"/>
    </row>
    <row r="20" ht="33.75" customHeight="1">
      <c r="A20" s="45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58"/>
      <c r="N20" s="44"/>
      <c r="O20" s="2"/>
      <c r="P20" s="2"/>
    </row>
    <row r="21" ht="33.75" customHeight="1">
      <c r="A21" s="41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58"/>
      <c r="N21" s="44"/>
      <c r="O21" s="2"/>
      <c r="P21" s="2"/>
    </row>
    <row r="22" ht="33.75" customHeight="1">
      <c r="A22" s="45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58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58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58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58"/>
      <c r="N25" s="44"/>
      <c r="O25" s="2"/>
      <c r="P25" s="2"/>
    </row>
    <row r="26" ht="33.75" customHeight="1">
      <c r="A26" s="45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58"/>
      <c r="N26" s="44"/>
      <c r="O26" s="2"/>
      <c r="P26" s="2"/>
    </row>
    <row r="27" ht="33.75" customHeight="1">
      <c r="A27" s="41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58"/>
      <c r="N27" s="44"/>
      <c r="O27" s="2"/>
      <c r="P27" s="2"/>
    </row>
    <row r="28" ht="33.75" customHeight="1">
      <c r="A28" s="45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58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58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58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58"/>
      <c r="N31" s="44"/>
      <c r="O31" s="2"/>
      <c r="P31" s="2"/>
    </row>
    <row r="32" ht="33.75" customHeight="1">
      <c r="A32" s="45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58"/>
      <c r="N32" s="44"/>
      <c r="O32" s="2"/>
      <c r="P32" s="2"/>
    </row>
    <row r="33" ht="33.75" customHeight="1">
      <c r="A33" s="41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58"/>
      <c r="N33" s="44"/>
      <c r="O33" s="2"/>
      <c r="P33" s="2"/>
    </row>
    <row r="34" ht="33.75" customHeight="1">
      <c r="A34" s="45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58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58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58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58"/>
      <c r="N37" s="44"/>
      <c r="O37" s="2"/>
      <c r="P37" s="2"/>
    </row>
    <row r="38" ht="33.75" customHeight="1">
      <c r="A38" s="45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58"/>
      <c r="N38" s="44"/>
      <c r="O38" s="2"/>
      <c r="P38" s="2"/>
    </row>
    <row r="39" ht="33.75" customHeight="1">
      <c r="A39" s="41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58"/>
      <c r="N39" s="44"/>
      <c r="O39" s="2"/>
      <c r="P39" s="2"/>
    </row>
    <row r="40" ht="33.75" customHeight="1">
      <c r="A40" s="45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58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58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58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58"/>
      <c r="N43" s="44"/>
      <c r="O43" s="2"/>
      <c r="P43" s="2"/>
    </row>
    <row r="44" ht="33.75" customHeight="1">
      <c r="A44" s="45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58"/>
      <c r="N44" s="44"/>
      <c r="O44" s="2"/>
      <c r="P44" s="2"/>
    </row>
    <row r="45" ht="33.75" customHeight="1">
      <c r="A45" s="41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58"/>
      <c r="N45" s="44"/>
      <c r="O45" s="2"/>
      <c r="P45" s="2"/>
    </row>
    <row r="46" ht="33.75" customHeight="1">
      <c r="A46" s="45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58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58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58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58"/>
      <c r="N49" s="44"/>
      <c r="O49" s="2"/>
      <c r="P49" s="2"/>
    </row>
    <row r="50" ht="33.75" customHeight="1">
      <c r="A50" s="45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58"/>
      <c r="N50" s="44"/>
      <c r="O50" s="2"/>
      <c r="P50" s="2"/>
    </row>
    <row r="51" ht="33.75" customHeight="1">
      <c r="A51" s="41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58"/>
      <c r="N51" s="44"/>
      <c r="O51" s="2"/>
      <c r="P51" s="2"/>
    </row>
    <row r="52" ht="33.75" customHeight="1">
      <c r="A52" s="45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58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58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58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58"/>
      <c r="N55" s="44"/>
      <c r="O55" s="2"/>
      <c r="P55" s="2"/>
    </row>
    <row r="56" ht="33.75" customHeight="1">
      <c r="A56" s="45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58"/>
      <c r="N56" s="44"/>
      <c r="O56" s="2"/>
      <c r="P56" s="2"/>
    </row>
    <row r="57" ht="33.75" customHeight="1">
      <c r="A57" s="41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58"/>
      <c r="N57" s="44"/>
      <c r="O57" s="2"/>
      <c r="P57" s="2"/>
    </row>
    <row r="58" ht="33.75" customHeight="1">
      <c r="A58" s="45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58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58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58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58"/>
      <c r="N61" s="44"/>
      <c r="O61" s="2"/>
      <c r="P61" s="2"/>
    </row>
    <row r="62" ht="33.75" customHeight="1">
      <c r="A62" s="45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58"/>
      <c r="N62" s="44"/>
      <c r="O62" s="2"/>
      <c r="P62" s="2"/>
    </row>
    <row r="63" ht="33.75" customHeight="1">
      <c r="A63" s="41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58"/>
      <c r="N63" s="44"/>
      <c r="O63" s="2"/>
      <c r="P63" s="2"/>
    </row>
    <row r="64" ht="33.75" customHeight="1">
      <c r="A64" s="45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58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58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9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6" t="s">
        <v>64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65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2">
    <mergeCell ref="G5:L5"/>
    <mergeCell ref="E6:J6"/>
    <mergeCell ref="E7:J7"/>
    <mergeCell ref="D8:K8"/>
    <mergeCell ref="D9:K9"/>
    <mergeCell ref="M13:M16"/>
    <mergeCell ref="G13:L15"/>
    <mergeCell ref="E71:L71"/>
    <mergeCell ref="E73:L73"/>
    <mergeCell ref="E72:L72"/>
    <mergeCell ref="A68:D68"/>
    <mergeCell ref="F13:F16"/>
    <mergeCell ref="E13:E16"/>
    <mergeCell ref="A13:A16"/>
    <mergeCell ref="B13:B16"/>
    <mergeCell ref="E68:N68"/>
    <mergeCell ref="N13:N16"/>
    <mergeCell ref="E70:N70"/>
    <mergeCell ref="C13:C16"/>
    <mergeCell ref="L77:N77"/>
    <mergeCell ref="E75:L75"/>
    <mergeCell ref="D13:D1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38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39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40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41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42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43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44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45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46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47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48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49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50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51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44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44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44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44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44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44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44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44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44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44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44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44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44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44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44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44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44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44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44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44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44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44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44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44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44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44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44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44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44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44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44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44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44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44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44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44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44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44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44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44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44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44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44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44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44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44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44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44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44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0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52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13:M16"/>
    <mergeCell ref="N13:N16"/>
    <mergeCell ref="M8:O8"/>
    <mergeCell ref="M9:O9"/>
    <mergeCell ref="M7:O7"/>
    <mergeCell ref="M4:O4"/>
    <mergeCell ref="M5:O5"/>
    <mergeCell ref="M6:O6"/>
    <mergeCell ref="A68:D68"/>
    <mergeCell ref="E68:N68"/>
    <mergeCell ref="E70:N70"/>
    <mergeCell ref="D8:K8"/>
    <mergeCell ref="D9:K9"/>
    <mergeCell ref="B13:B16"/>
    <mergeCell ref="C13:C16"/>
    <mergeCell ref="D13:D16"/>
    <mergeCell ref="E13:E16"/>
    <mergeCell ref="E7:J7"/>
    <mergeCell ref="G5:L5"/>
    <mergeCell ref="E6:J6"/>
    <mergeCell ref="E71:L71"/>
    <mergeCell ref="E72:L72"/>
    <mergeCell ref="E73:L73"/>
    <mergeCell ref="E75:L75"/>
    <mergeCell ref="G13:L15"/>
    <mergeCell ref="A13:A16"/>
    <mergeCell ref="F13:F1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43"/>
    <col customWidth="1" min="2" max="2" width="58.71"/>
    <col customWidth="1" min="3" max="9" width="11.43"/>
    <col customWidth="1" min="10" max="10" width="12.14"/>
    <col customWidth="1" min="11" max="11" width="11.43"/>
    <col customWidth="1" min="12" max="12" width="18.71"/>
    <col customWidth="1" min="13" max="13" width="34.29"/>
    <col customWidth="1" min="14" max="14" width="45.29"/>
    <col customWidth="1" min="15" max="15" width="9.86"/>
    <col customWidth="1" min="16" max="16" width="8.0"/>
  </cols>
  <sheetData>
    <row r="1" ht="30.75" customHeight="1">
      <c r="M1" s="1"/>
      <c r="N1" s="1"/>
    </row>
    <row r="2" ht="30.75" customHeight="1">
      <c r="A2" s="2"/>
      <c r="B2" s="3"/>
      <c r="C2" s="4"/>
      <c r="D2" s="4"/>
      <c r="E2" s="4"/>
      <c r="F2" s="3"/>
      <c r="G2" s="3"/>
      <c r="H2" s="3"/>
      <c r="I2" s="3"/>
      <c r="J2" s="3"/>
      <c r="K2" s="3"/>
      <c r="L2" s="3"/>
      <c r="M2" s="5"/>
      <c r="N2" s="5"/>
      <c r="O2" s="6"/>
    </row>
    <row r="3" ht="30.75" customHeight="1">
      <c r="A3" s="2"/>
      <c r="B3" s="3"/>
      <c r="C3" s="4"/>
      <c r="D3" s="4"/>
      <c r="E3" s="4"/>
      <c r="F3" s="3"/>
      <c r="G3" s="3"/>
      <c r="H3" s="3"/>
      <c r="I3" s="3"/>
      <c r="J3" s="3"/>
      <c r="K3" s="3"/>
      <c r="L3" s="3"/>
      <c r="M3" s="5"/>
      <c r="N3" s="5"/>
      <c r="O3" s="6"/>
    </row>
    <row r="4" ht="30.75" customHeight="1">
      <c r="A4" s="2"/>
      <c r="B4" s="3"/>
      <c r="C4" s="4"/>
      <c r="D4" s="4"/>
      <c r="E4" s="4"/>
      <c r="F4" s="3"/>
      <c r="G4" s="3"/>
      <c r="H4" s="3"/>
      <c r="I4" s="3"/>
      <c r="J4" s="3"/>
      <c r="K4" s="3"/>
      <c r="L4" s="3"/>
      <c r="M4" s="7" t="s">
        <v>0</v>
      </c>
      <c r="P4" s="6" t="str">
        <f>COUNTIF(M17:M66,"علمي")</f>
        <v>0</v>
      </c>
    </row>
    <row r="5" ht="30.75" customHeight="1">
      <c r="A5" s="2"/>
      <c r="B5" s="8" t="s">
        <v>1</v>
      </c>
      <c r="C5" s="4"/>
      <c r="D5" s="4"/>
      <c r="E5" s="4"/>
      <c r="F5" s="9"/>
      <c r="G5" s="10"/>
      <c r="M5" s="7" t="s">
        <v>2</v>
      </c>
      <c r="P5" s="6" t="str">
        <f>COUNTIF(M17:M66,"ادبي")</f>
        <v>0</v>
      </c>
    </row>
    <row r="6" ht="30.75" customHeight="1">
      <c r="A6" s="2"/>
      <c r="B6" s="11" t="s">
        <v>3</v>
      </c>
      <c r="C6" s="12"/>
      <c r="D6" s="13"/>
      <c r="E6" s="14" t="s">
        <v>4</v>
      </c>
      <c r="K6" s="13"/>
      <c r="L6" s="13"/>
      <c r="M6" s="7" t="s">
        <v>5</v>
      </c>
      <c r="P6" s="6" t="str">
        <f>COUNTIF(M17:M66,"صناعي")</f>
        <v>0</v>
      </c>
    </row>
    <row r="7" ht="30.75" customHeight="1">
      <c r="A7" s="2"/>
      <c r="B7" s="11" t="s">
        <v>6</v>
      </c>
      <c r="C7" s="15"/>
      <c r="D7" s="16"/>
      <c r="E7" s="17" t="s">
        <v>7</v>
      </c>
      <c r="K7" s="16"/>
      <c r="L7" s="16"/>
      <c r="M7" s="7" t="s">
        <v>8</v>
      </c>
      <c r="P7" s="6" t="str">
        <f>COUNTIF(M17:M66,"زراعي")</f>
        <v>0</v>
      </c>
    </row>
    <row r="8" ht="30.75" customHeight="1">
      <c r="A8" s="2"/>
      <c r="B8" s="18" t="s">
        <v>9</v>
      </c>
      <c r="C8" s="13"/>
      <c r="D8" s="19" t="s">
        <v>10</v>
      </c>
      <c r="L8" s="13"/>
      <c r="M8" s="7" t="s">
        <v>11</v>
      </c>
      <c r="P8" s="6" t="str">
        <f>COUNTIF(M17:M66,"فندقي")</f>
        <v>0</v>
      </c>
    </row>
    <row r="9" ht="30.75" customHeight="1">
      <c r="A9" s="2"/>
      <c r="B9" s="3"/>
      <c r="C9" s="4"/>
      <c r="D9" s="19" t="s">
        <v>12</v>
      </c>
      <c r="L9" s="13"/>
      <c r="M9" s="7" t="s">
        <v>13</v>
      </c>
      <c r="P9" s="6" t="str">
        <f>COUNTIF(M17:M66,"اقتصاد")</f>
        <v>0</v>
      </c>
    </row>
    <row r="10" ht="30.75" customHeight="1">
      <c r="A10" s="2"/>
      <c r="B10" s="3"/>
      <c r="C10" s="4"/>
      <c r="D10" s="9"/>
      <c r="E10" s="9"/>
      <c r="F10" s="9"/>
      <c r="G10" s="9"/>
      <c r="H10" s="9"/>
      <c r="I10" s="9"/>
      <c r="J10" s="9"/>
      <c r="K10" s="9"/>
      <c r="L10" s="9"/>
      <c r="M10" s="11" t="s">
        <v>14</v>
      </c>
      <c r="N10" s="5"/>
      <c r="O10" s="5"/>
      <c r="P10" s="6" t="str">
        <f>COUNTIF(M17:M66,"مؤسسة")</f>
        <v>0</v>
      </c>
    </row>
    <row r="11" ht="30.75" customHeight="1">
      <c r="A11" s="2"/>
      <c r="B11" s="3"/>
      <c r="C11" s="3"/>
      <c r="D11" s="3"/>
      <c r="E11" s="3"/>
      <c r="F11" s="20"/>
      <c r="G11" s="3"/>
      <c r="H11" s="3"/>
      <c r="I11" s="3"/>
      <c r="J11" s="3"/>
      <c r="K11" s="3"/>
      <c r="L11" s="3"/>
      <c r="P11" s="6"/>
    </row>
    <row r="12" ht="30.75" customHeight="1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30.75" customHeight="1">
      <c r="A13" s="21" t="s">
        <v>15</v>
      </c>
      <c r="B13" s="22" t="s">
        <v>53</v>
      </c>
      <c r="C13" s="23" t="s">
        <v>17</v>
      </c>
      <c r="D13" s="23" t="s">
        <v>18</v>
      </c>
      <c r="E13" s="23" t="s">
        <v>19</v>
      </c>
      <c r="F13" s="24" t="s">
        <v>20</v>
      </c>
      <c r="G13" s="25" t="s">
        <v>21</v>
      </c>
      <c r="H13" s="26"/>
      <c r="I13" s="26"/>
      <c r="J13" s="26"/>
      <c r="K13" s="26"/>
      <c r="L13" s="27"/>
      <c r="M13" s="28" t="s">
        <v>22</v>
      </c>
      <c r="N13" s="28" t="s">
        <v>23</v>
      </c>
      <c r="O13" s="2"/>
      <c r="P13" s="2"/>
    </row>
    <row r="14" ht="30.75" customHeight="1">
      <c r="A14" s="29"/>
      <c r="B14" s="30"/>
      <c r="C14" s="31"/>
      <c r="D14" s="31"/>
      <c r="E14" s="31"/>
      <c r="F14" s="31"/>
      <c r="G14" s="32"/>
      <c r="L14" s="33"/>
      <c r="M14" s="31"/>
      <c r="N14" s="31"/>
      <c r="O14" s="2"/>
      <c r="P14" s="2"/>
    </row>
    <row r="15" ht="30.75" customHeight="1">
      <c r="A15" s="29"/>
      <c r="B15" s="30"/>
      <c r="C15" s="31"/>
      <c r="D15" s="31"/>
      <c r="E15" s="31"/>
      <c r="F15" s="31"/>
      <c r="G15" s="34"/>
      <c r="H15" s="35"/>
      <c r="I15" s="35"/>
      <c r="J15" s="35"/>
      <c r="K15" s="35"/>
      <c r="L15" s="36"/>
      <c r="M15" s="31"/>
      <c r="N15" s="31"/>
      <c r="O15" s="2"/>
      <c r="P15" s="2"/>
    </row>
    <row r="16" ht="30.75" customHeight="1">
      <c r="A16" s="37"/>
      <c r="B16" s="38"/>
      <c r="C16" s="39"/>
      <c r="D16" s="39"/>
      <c r="E16" s="39"/>
      <c r="F16" s="39"/>
      <c r="G16" s="40" t="s">
        <v>24</v>
      </c>
      <c r="H16" s="40" t="s">
        <v>25</v>
      </c>
      <c r="I16" s="40" t="s">
        <v>26</v>
      </c>
      <c r="J16" s="40" t="s">
        <v>27</v>
      </c>
      <c r="K16" s="40" t="s">
        <v>28</v>
      </c>
      <c r="L16" s="40" t="s">
        <v>29</v>
      </c>
      <c r="M16" s="39"/>
      <c r="N16" s="39"/>
      <c r="O16" s="2"/>
      <c r="P16" s="2"/>
    </row>
    <row r="17" ht="33.75" customHeight="1">
      <c r="A17" s="41">
        <v>1.0</v>
      </c>
      <c r="B17" s="42"/>
      <c r="C17" s="43"/>
      <c r="D17" s="43"/>
      <c r="E17" s="43"/>
      <c r="F17" s="43" t="str">
        <f t="shared" ref="F17:F66" si="1">ROUND((C17*30/100+D17*30/100+E17*40/100),0)</f>
        <v>0</v>
      </c>
      <c r="G17" s="43"/>
      <c r="H17" s="43"/>
      <c r="I17" s="43"/>
      <c r="J17" s="43"/>
      <c r="K17" s="43"/>
      <c r="L17" s="43"/>
      <c r="M17" s="58"/>
      <c r="N17" s="44"/>
      <c r="O17" s="2"/>
      <c r="P17" s="2"/>
    </row>
    <row r="18" ht="33.75" customHeight="1">
      <c r="A18" s="45">
        <v>2.0</v>
      </c>
      <c r="B18" s="46"/>
      <c r="C18" s="43"/>
      <c r="D18" s="43"/>
      <c r="E18" s="43"/>
      <c r="F18" s="43" t="str">
        <f t="shared" si="1"/>
        <v>0</v>
      </c>
      <c r="G18" s="47"/>
      <c r="H18" s="47"/>
      <c r="I18" s="47"/>
      <c r="J18" s="47"/>
      <c r="K18" s="47"/>
      <c r="L18" s="47"/>
      <c r="M18" s="58"/>
      <c r="N18" s="44"/>
      <c r="O18" s="2"/>
      <c r="P18" s="2"/>
    </row>
    <row r="19" ht="33.75" customHeight="1">
      <c r="A19" s="41">
        <v>3.0</v>
      </c>
      <c r="B19" s="46"/>
      <c r="C19" s="43"/>
      <c r="D19" s="43"/>
      <c r="E19" s="43"/>
      <c r="F19" s="43" t="str">
        <f t="shared" si="1"/>
        <v>0</v>
      </c>
      <c r="G19" s="47"/>
      <c r="H19" s="47"/>
      <c r="I19" s="47"/>
      <c r="J19" s="47"/>
      <c r="K19" s="47"/>
      <c r="L19" s="47"/>
      <c r="M19" s="58"/>
      <c r="N19" s="44"/>
      <c r="O19" s="2"/>
      <c r="P19" s="2"/>
    </row>
    <row r="20" ht="33.75" customHeight="1">
      <c r="A20" s="41">
        <v>4.0</v>
      </c>
      <c r="B20" s="46"/>
      <c r="C20" s="43"/>
      <c r="D20" s="43"/>
      <c r="E20" s="43"/>
      <c r="F20" s="43" t="str">
        <f t="shared" si="1"/>
        <v>0</v>
      </c>
      <c r="G20" s="47"/>
      <c r="H20" s="47"/>
      <c r="I20" s="47"/>
      <c r="J20" s="47"/>
      <c r="K20" s="47"/>
      <c r="L20" s="47"/>
      <c r="M20" s="58"/>
      <c r="N20" s="44"/>
      <c r="O20" s="2"/>
      <c r="P20" s="2"/>
    </row>
    <row r="21" ht="33.75" customHeight="1">
      <c r="A21" s="45">
        <v>5.0</v>
      </c>
      <c r="B21" s="48"/>
      <c r="C21" s="43"/>
      <c r="D21" s="43"/>
      <c r="E21" s="43"/>
      <c r="F21" s="43" t="str">
        <f t="shared" si="1"/>
        <v>0</v>
      </c>
      <c r="G21" s="47"/>
      <c r="H21" s="47"/>
      <c r="I21" s="47"/>
      <c r="J21" s="47"/>
      <c r="K21" s="47"/>
      <c r="L21" s="47"/>
      <c r="M21" s="58"/>
      <c r="N21" s="44"/>
      <c r="O21" s="2"/>
      <c r="P21" s="2"/>
    </row>
    <row r="22" ht="33.75" customHeight="1">
      <c r="A22" s="41">
        <v>6.0</v>
      </c>
      <c r="B22" s="47"/>
      <c r="C22" s="43"/>
      <c r="D22" s="43"/>
      <c r="E22" s="43"/>
      <c r="F22" s="43" t="str">
        <f t="shared" si="1"/>
        <v>0</v>
      </c>
      <c r="G22" s="47"/>
      <c r="H22" s="47"/>
      <c r="I22" s="47"/>
      <c r="J22" s="47"/>
      <c r="K22" s="47"/>
      <c r="L22" s="47"/>
      <c r="M22" s="58"/>
      <c r="N22" s="44"/>
      <c r="O22" s="2"/>
      <c r="P22" s="2"/>
    </row>
    <row r="23" ht="33.75" customHeight="1">
      <c r="A23" s="41">
        <v>7.0</v>
      </c>
      <c r="B23" s="47"/>
      <c r="C23" s="43"/>
      <c r="D23" s="43"/>
      <c r="E23" s="43"/>
      <c r="F23" s="43" t="str">
        <f t="shared" si="1"/>
        <v>0</v>
      </c>
      <c r="G23" s="47"/>
      <c r="H23" s="47"/>
      <c r="I23" s="47"/>
      <c r="J23" s="47"/>
      <c r="K23" s="47"/>
      <c r="L23" s="47"/>
      <c r="M23" s="58"/>
      <c r="N23" s="44"/>
      <c r="O23" s="2"/>
      <c r="P23" s="2"/>
    </row>
    <row r="24" ht="33.75" customHeight="1">
      <c r="A24" s="45">
        <v>8.0</v>
      </c>
      <c r="B24" s="47"/>
      <c r="C24" s="43"/>
      <c r="D24" s="43"/>
      <c r="E24" s="43"/>
      <c r="F24" s="43" t="str">
        <f t="shared" si="1"/>
        <v>0</v>
      </c>
      <c r="G24" s="47"/>
      <c r="H24" s="47"/>
      <c r="I24" s="47"/>
      <c r="J24" s="47"/>
      <c r="K24" s="47"/>
      <c r="L24" s="47"/>
      <c r="M24" s="58"/>
      <c r="N24" s="44"/>
      <c r="O24" s="2"/>
      <c r="P24" s="2"/>
    </row>
    <row r="25" ht="33.75" customHeight="1">
      <c r="A25" s="41">
        <v>9.0</v>
      </c>
      <c r="B25" s="47"/>
      <c r="C25" s="43"/>
      <c r="D25" s="43"/>
      <c r="E25" s="43"/>
      <c r="F25" s="43" t="str">
        <f t="shared" si="1"/>
        <v>0</v>
      </c>
      <c r="G25" s="47"/>
      <c r="H25" s="47"/>
      <c r="I25" s="47"/>
      <c r="J25" s="47"/>
      <c r="K25" s="47"/>
      <c r="L25" s="47"/>
      <c r="M25" s="58"/>
      <c r="N25" s="44"/>
      <c r="O25" s="2"/>
      <c r="P25" s="2"/>
    </row>
    <row r="26" ht="33.75" customHeight="1">
      <c r="A26" s="41">
        <v>10.0</v>
      </c>
      <c r="B26" s="47"/>
      <c r="C26" s="43"/>
      <c r="D26" s="43"/>
      <c r="E26" s="43"/>
      <c r="F26" s="43" t="str">
        <f t="shared" si="1"/>
        <v>0</v>
      </c>
      <c r="G26" s="47"/>
      <c r="H26" s="47"/>
      <c r="I26" s="47"/>
      <c r="J26" s="47"/>
      <c r="K26" s="47"/>
      <c r="L26" s="47"/>
      <c r="M26" s="58"/>
      <c r="N26" s="44"/>
      <c r="O26" s="2"/>
      <c r="P26" s="2"/>
    </row>
    <row r="27" ht="33.75" customHeight="1">
      <c r="A27" s="45">
        <v>11.0</v>
      </c>
      <c r="B27" s="47"/>
      <c r="C27" s="43"/>
      <c r="D27" s="43"/>
      <c r="E27" s="43"/>
      <c r="F27" s="43" t="str">
        <f t="shared" si="1"/>
        <v>0</v>
      </c>
      <c r="G27" s="47"/>
      <c r="H27" s="47"/>
      <c r="I27" s="47"/>
      <c r="J27" s="47"/>
      <c r="K27" s="47"/>
      <c r="L27" s="47"/>
      <c r="M27" s="58"/>
      <c r="N27" s="44"/>
      <c r="O27" s="2"/>
      <c r="P27" s="2"/>
    </row>
    <row r="28" ht="33.75" customHeight="1">
      <c r="A28" s="41">
        <v>12.0</v>
      </c>
      <c r="B28" s="47"/>
      <c r="C28" s="43"/>
      <c r="D28" s="43"/>
      <c r="E28" s="43"/>
      <c r="F28" s="43" t="str">
        <f t="shared" si="1"/>
        <v>0</v>
      </c>
      <c r="G28" s="47"/>
      <c r="H28" s="47"/>
      <c r="I28" s="47"/>
      <c r="J28" s="47"/>
      <c r="K28" s="47"/>
      <c r="L28" s="47"/>
      <c r="M28" s="58"/>
      <c r="N28" s="44"/>
      <c r="O28" s="2"/>
      <c r="P28" s="2"/>
    </row>
    <row r="29" ht="33.75" customHeight="1">
      <c r="A29" s="41">
        <v>13.0</v>
      </c>
      <c r="B29" s="47"/>
      <c r="C29" s="43"/>
      <c r="D29" s="43"/>
      <c r="E29" s="43"/>
      <c r="F29" s="43" t="str">
        <f t="shared" si="1"/>
        <v>0</v>
      </c>
      <c r="G29" s="47"/>
      <c r="H29" s="47"/>
      <c r="I29" s="47"/>
      <c r="J29" s="47"/>
      <c r="K29" s="47"/>
      <c r="L29" s="47"/>
      <c r="M29" s="58"/>
      <c r="N29" s="44"/>
      <c r="O29" s="2"/>
      <c r="P29" s="2"/>
    </row>
    <row r="30" ht="33.75" customHeight="1">
      <c r="A30" s="45">
        <v>14.0</v>
      </c>
      <c r="B30" s="47"/>
      <c r="C30" s="43"/>
      <c r="D30" s="43"/>
      <c r="E30" s="43"/>
      <c r="F30" s="43" t="str">
        <f t="shared" si="1"/>
        <v>0</v>
      </c>
      <c r="G30" s="47"/>
      <c r="H30" s="47"/>
      <c r="I30" s="47"/>
      <c r="J30" s="47"/>
      <c r="K30" s="47"/>
      <c r="L30" s="47"/>
      <c r="M30" s="58"/>
      <c r="N30" s="44"/>
      <c r="O30" s="2"/>
      <c r="P30" s="2"/>
    </row>
    <row r="31" ht="33.75" customHeight="1">
      <c r="A31" s="41">
        <v>15.0</v>
      </c>
      <c r="B31" s="47"/>
      <c r="C31" s="43"/>
      <c r="D31" s="43"/>
      <c r="E31" s="43"/>
      <c r="F31" s="43" t="str">
        <f t="shared" si="1"/>
        <v>0</v>
      </c>
      <c r="G31" s="47"/>
      <c r="H31" s="47"/>
      <c r="I31" s="47"/>
      <c r="J31" s="47"/>
      <c r="K31" s="47"/>
      <c r="L31" s="47"/>
      <c r="M31" s="58"/>
      <c r="N31" s="44"/>
      <c r="O31" s="2"/>
      <c r="P31" s="2"/>
    </row>
    <row r="32" ht="33.75" customHeight="1">
      <c r="A32" s="41">
        <v>16.0</v>
      </c>
      <c r="B32" s="47"/>
      <c r="C32" s="43"/>
      <c r="D32" s="43"/>
      <c r="E32" s="43"/>
      <c r="F32" s="43" t="str">
        <f t="shared" si="1"/>
        <v>0</v>
      </c>
      <c r="G32" s="47"/>
      <c r="H32" s="47"/>
      <c r="I32" s="47"/>
      <c r="J32" s="47"/>
      <c r="K32" s="47"/>
      <c r="L32" s="47"/>
      <c r="M32" s="58"/>
      <c r="N32" s="44"/>
      <c r="O32" s="2"/>
      <c r="P32" s="2"/>
    </row>
    <row r="33" ht="33.75" customHeight="1">
      <c r="A33" s="45">
        <v>17.0</v>
      </c>
      <c r="B33" s="47"/>
      <c r="C33" s="43"/>
      <c r="D33" s="43"/>
      <c r="E33" s="43"/>
      <c r="F33" s="43" t="str">
        <f t="shared" si="1"/>
        <v>0</v>
      </c>
      <c r="G33" s="47"/>
      <c r="H33" s="47"/>
      <c r="I33" s="47"/>
      <c r="J33" s="47"/>
      <c r="K33" s="47"/>
      <c r="L33" s="47"/>
      <c r="M33" s="58"/>
      <c r="N33" s="44"/>
      <c r="O33" s="2"/>
      <c r="P33" s="2"/>
    </row>
    <row r="34" ht="33.75" customHeight="1">
      <c r="A34" s="41">
        <v>18.0</v>
      </c>
      <c r="B34" s="47"/>
      <c r="C34" s="43"/>
      <c r="D34" s="43"/>
      <c r="E34" s="43"/>
      <c r="F34" s="43" t="str">
        <f t="shared" si="1"/>
        <v>0</v>
      </c>
      <c r="G34" s="47"/>
      <c r="H34" s="47"/>
      <c r="I34" s="47"/>
      <c r="J34" s="47"/>
      <c r="K34" s="47"/>
      <c r="L34" s="47"/>
      <c r="M34" s="58"/>
      <c r="N34" s="44"/>
      <c r="O34" s="2"/>
      <c r="P34" s="2"/>
    </row>
    <row r="35" ht="33.75" customHeight="1">
      <c r="A35" s="41">
        <v>19.0</v>
      </c>
      <c r="B35" s="47"/>
      <c r="C35" s="43"/>
      <c r="D35" s="43"/>
      <c r="E35" s="43"/>
      <c r="F35" s="43" t="str">
        <f t="shared" si="1"/>
        <v>0</v>
      </c>
      <c r="G35" s="47"/>
      <c r="H35" s="47"/>
      <c r="I35" s="47"/>
      <c r="J35" s="47"/>
      <c r="K35" s="47"/>
      <c r="L35" s="47"/>
      <c r="M35" s="58"/>
      <c r="N35" s="44"/>
      <c r="O35" s="2"/>
      <c r="P35" s="2"/>
    </row>
    <row r="36" ht="33.75" customHeight="1">
      <c r="A36" s="45">
        <v>20.0</v>
      </c>
      <c r="B36" s="47"/>
      <c r="C36" s="43"/>
      <c r="D36" s="43"/>
      <c r="E36" s="43"/>
      <c r="F36" s="43" t="str">
        <f t="shared" si="1"/>
        <v>0</v>
      </c>
      <c r="G36" s="47"/>
      <c r="H36" s="47"/>
      <c r="I36" s="47"/>
      <c r="J36" s="47"/>
      <c r="K36" s="47"/>
      <c r="L36" s="47"/>
      <c r="M36" s="58"/>
      <c r="N36" s="44"/>
      <c r="O36" s="2"/>
      <c r="P36" s="2"/>
    </row>
    <row r="37" ht="33.75" customHeight="1">
      <c r="A37" s="41">
        <v>21.0</v>
      </c>
      <c r="B37" s="47"/>
      <c r="C37" s="43"/>
      <c r="D37" s="43"/>
      <c r="E37" s="43"/>
      <c r="F37" s="43" t="str">
        <f t="shared" si="1"/>
        <v>0</v>
      </c>
      <c r="G37" s="47"/>
      <c r="H37" s="47"/>
      <c r="I37" s="47"/>
      <c r="J37" s="47"/>
      <c r="K37" s="47"/>
      <c r="L37" s="47"/>
      <c r="M37" s="58"/>
      <c r="N37" s="44"/>
      <c r="O37" s="2"/>
      <c r="P37" s="2"/>
    </row>
    <row r="38" ht="33.75" customHeight="1">
      <c r="A38" s="41">
        <v>22.0</v>
      </c>
      <c r="B38" s="47"/>
      <c r="C38" s="43"/>
      <c r="D38" s="43"/>
      <c r="E38" s="43"/>
      <c r="F38" s="43" t="str">
        <f t="shared" si="1"/>
        <v>0</v>
      </c>
      <c r="G38" s="47"/>
      <c r="H38" s="47"/>
      <c r="I38" s="47"/>
      <c r="J38" s="47"/>
      <c r="K38" s="47"/>
      <c r="L38" s="47"/>
      <c r="M38" s="58"/>
      <c r="N38" s="44"/>
      <c r="O38" s="2"/>
      <c r="P38" s="2"/>
    </row>
    <row r="39" ht="33.75" customHeight="1">
      <c r="A39" s="45">
        <v>23.0</v>
      </c>
      <c r="B39" s="47"/>
      <c r="C39" s="43"/>
      <c r="D39" s="43"/>
      <c r="E39" s="43"/>
      <c r="F39" s="43" t="str">
        <f t="shared" si="1"/>
        <v>0</v>
      </c>
      <c r="G39" s="47"/>
      <c r="H39" s="47"/>
      <c r="I39" s="47"/>
      <c r="J39" s="47"/>
      <c r="K39" s="47"/>
      <c r="L39" s="47"/>
      <c r="M39" s="58"/>
      <c r="N39" s="44"/>
      <c r="O39" s="2"/>
      <c r="P39" s="2"/>
    </row>
    <row r="40" ht="33.75" customHeight="1">
      <c r="A40" s="41">
        <v>24.0</v>
      </c>
      <c r="B40" s="47"/>
      <c r="C40" s="43"/>
      <c r="D40" s="43"/>
      <c r="E40" s="43"/>
      <c r="F40" s="43" t="str">
        <f t="shared" si="1"/>
        <v>0</v>
      </c>
      <c r="G40" s="47"/>
      <c r="H40" s="47"/>
      <c r="I40" s="47"/>
      <c r="J40" s="47"/>
      <c r="K40" s="47"/>
      <c r="L40" s="47"/>
      <c r="M40" s="58"/>
      <c r="N40" s="44"/>
      <c r="O40" s="2"/>
      <c r="P40" s="2"/>
    </row>
    <row r="41" ht="33.75" customHeight="1">
      <c r="A41" s="41">
        <v>25.0</v>
      </c>
      <c r="B41" s="47"/>
      <c r="C41" s="43"/>
      <c r="D41" s="43"/>
      <c r="E41" s="43"/>
      <c r="F41" s="43" t="str">
        <f t="shared" si="1"/>
        <v>0</v>
      </c>
      <c r="G41" s="47"/>
      <c r="H41" s="47"/>
      <c r="I41" s="47"/>
      <c r="J41" s="47"/>
      <c r="K41" s="47"/>
      <c r="L41" s="47"/>
      <c r="M41" s="58"/>
      <c r="N41" s="44"/>
      <c r="O41" s="2"/>
      <c r="P41" s="2"/>
    </row>
    <row r="42" ht="33.75" customHeight="1">
      <c r="A42" s="45">
        <v>26.0</v>
      </c>
      <c r="B42" s="47"/>
      <c r="C42" s="43"/>
      <c r="D42" s="43"/>
      <c r="E42" s="43"/>
      <c r="F42" s="43" t="str">
        <f t="shared" si="1"/>
        <v>0</v>
      </c>
      <c r="G42" s="47"/>
      <c r="H42" s="47"/>
      <c r="I42" s="47"/>
      <c r="J42" s="47"/>
      <c r="K42" s="47"/>
      <c r="L42" s="47"/>
      <c r="M42" s="58"/>
      <c r="N42" s="44"/>
      <c r="O42" s="2"/>
      <c r="P42" s="2"/>
    </row>
    <row r="43" ht="33.75" customHeight="1">
      <c r="A43" s="41">
        <v>27.0</v>
      </c>
      <c r="B43" s="47"/>
      <c r="C43" s="43"/>
      <c r="D43" s="43"/>
      <c r="E43" s="43"/>
      <c r="F43" s="43" t="str">
        <f t="shared" si="1"/>
        <v>0</v>
      </c>
      <c r="G43" s="47"/>
      <c r="H43" s="47"/>
      <c r="I43" s="47"/>
      <c r="J43" s="47"/>
      <c r="K43" s="47"/>
      <c r="L43" s="47"/>
      <c r="M43" s="58"/>
      <c r="N43" s="44"/>
      <c r="O43" s="2"/>
      <c r="P43" s="2"/>
    </row>
    <row r="44" ht="33.75" customHeight="1">
      <c r="A44" s="41">
        <v>28.0</v>
      </c>
      <c r="B44" s="47"/>
      <c r="C44" s="43"/>
      <c r="D44" s="43"/>
      <c r="E44" s="43"/>
      <c r="F44" s="43" t="str">
        <f t="shared" si="1"/>
        <v>0</v>
      </c>
      <c r="G44" s="47"/>
      <c r="H44" s="47"/>
      <c r="I44" s="47"/>
      <c r="J44" s="47"/>
      <c r="K44" s="47"/>
      <c r="L44" s="47"/>
      <c r="M44" s="58"/>
      <c r="N44" s="44"/>
      <c r="O44" s="2"/>
      <c r="P44" s="2"/>
    </row>
    <row r="45" ht="33.75" customHeight="1">
      <c r="A45" s="45">
        <v>29.0</v>
      </c>
      <c r="B45" s="47"/>
      <c r="C45" s="43"/>
      <c r="D45" s="43"/>
      <c r="E45" s="43"/>
      <c r="F45" s="43" t="str">
        <f t="shared" si="1"/>
        <v>0</v>
      </c>
      <c r="G45" s="47"/>
      <c r="H45" s="47"/>
      <c r="I45" s="47"/>
      <c r="J45" s="47"/>
      <c r="K45" s="47"/>
      <c r="L45" s="47"/>
      <c r="M45" s="58"/>
      <c r="N45" s="44"/>
      <c r="O45" s="2"/>
      <c r="P45" s="2"/>
    </row>
    <row r="46" ht="33.75" customHeight="1">
      <c r="A46" s="41">
        <v>30.0</v>
      </c>
      <c r="B46" s="47"/>
      <c r="C46" s="43"/>
      <c r="D46" s="43"/>
      <c r="E46" s="43"/>
      <c r="F46" s="43" t="str">
        <f t="shared" si="1"/>
        <v>0</v>
      </c>
      <c r="G46" s="47"/>
      <c r="H46" s="47"/>
      <c r="I46" s="47"/>
      <c r="J46" s="47"/>
      <c r="K46" s="47"/>
      <c r="L46" s="47"/>
      <c r="M46" s="58"/>
      <c r="N46" s="44"/>
      <c r="O46" s="2"/>
      <c r="P46" s="2"/>
    </row>
    <row r="47" ht="33.75" customHeight="1">
      <c r="A47" s="41">
        <v>31.0</v>
      </c>
      <c r="B47" s="47"/>
      <c r="C47" s="43"/>
      <c r="D47" s="43"/>
      <c r="E47" s="43"/>
      <c r="F47" s="43" t="str">
        <f t="shared" si="1"/>
        <v>0</v>
      </c>
      <c r="G47" s="47"/>
      <c r="H47" s="47"/>
      <c r="I47" s="47"/>
      <c r="J47" s="47"/>
      <c r="K47" s="47"/>
      <c r="L47" s="47"/>
      <c r="M47" s="58"/>
      <c r="N47" s="44"/>
      <c r="O47" s="2"/>
      <c r="P47" s="2"/>
    </row>
    <row r="48" ht="33.75" customHeight="1">
      <c r="A48" s="45">
        <v>32.0</v>
      </c>
      <c r="B48" s="47"/>
      <c r="C48" s="43"/>
      <c r="D48" s="43"/>
      <c r="E48" s="43"/>
      <c r="F48" s="43" t="str">
        <f t="shared" si="1"/>
        <v>0</v>
      </c>
      <c r="G48" s="47"/>
      <c r="H48" s="47"/>
      <c r="I48" s="47"/>
      <c r="J48" s="47"/>
      <c r="K48" s="47"/>
      <c r="L48" s="47"/>
      <c r="M48" s="58"/>
      <c r="N48" s="44"/>
      <c r="O48" s="2"/>
      <c r="P48" s="2"/>
    </row>
    <row r="49" ht="33.75" customHeight="1">
      <c r="A49" s="41">
        <v>33.0</v>
      </c>
      <c r="B49" s="47"/>
      <c r="C49" s="43"/>
      <c r="D49" s="43"/>
      <c r="E49" s="43"/>
      <c r="F49" s="43" t="str">
        <f t="shared" si="1"/>
        <v>0</v>
      </c>
      <c r="G49" s="47"/>
      <c r="H49" s="47"/>
      <c r="I49" s="47"/>
      <c r="J49" s="47"/>
      <c r="K49" s="47"/>
      <c r="L49" s="47"/>
      <c r="M49" s="58"/>
      <c r="N49" s="44"/>
      <c r="O49" s="2"/>
      <c r="P49" s="2"/>
    </row>
    <row r="50" ht="33.75" customHeight="1">
      <c r="A50" s="41">
        <v>34.0</v>
      </c>
      <c r="B50" s="47"/>
      <c r="C50" s="43"/>
      <c r="D50" s="43"/>
      <c r="E50" s="43"/>
      <c r="F50" s="43" t="str">
        <f t="shared" si="1"/>
        <v>0</v>
      </c>
      <c r="G50" s="47"/>
      <c r="H50" s="47"/>
      <c r="I50" s="47"/>
      <c r="J50" s="47"/>
      <c r="K50" s="47"/>
      <c r="L50" s="47"/>
      <c r="M50" s="58"/>
      <c r="N50" s="44"/>
      <c r="O50" s="2"/>
      <c r="P50" s="2"/>
    </row>
    <row r="51" ht="33.75" customHeight="1">
      <c r="A51" s="45">
        <v>35.0</v>
      </c>
      <c r="B51" s="47"/>
      <c r="C51" s="43"/>
      <c r="D51" s="43"/>
      <c r="E51" s="43"/>
      <c r="F51" s="43" t="str">
        <f t="shared" si="1"/>
        <v>0</v>
      </c>
      <c r="G51" s="47"/>
      <c r="H51" s="47"/>
      <c r="I51" s="47"/>
      <c r="J51" s="47"/>
      <c r="K51" s="47"/>
      <c r="L51" s="47"/>
      <c r="M51" s="58"/>
      <c r="N51" s="44"/>
      <c r="O51" s="2"/>
      <c r="P51" s="2"/>
    </row>
    <row r="52" ht="33.75" customHeight="1">
      <c r="A52" s="41">
        <v>36.0</v>
      </c>
      <c r="B52" s="47"/>
      <c r="C52" s="43"/>
      <c r="D52" s="43"/>
      <c r="E52" s="43"/>
      <c r="F52" s="43" t="str">
        <f t="shared" si="1"/>
        <v>0</v>
      </c>
      <c r="G52" s="47"/>
      <c r="H52" s="47"/>
      <c r="I52" s="47"/>
      <c r="J52" s="47"/>
      <c r="K52" s="47"/>
      <c r="L52" s="47"/>
      <c r="M52" s="58"/>
      <c r="N52" s="44"/>
      <c r="O52" s="2"/>
      <c r="P52" s="2"/>
    </row>
    <row r="53" ht="33.75" customHeight="1">
      <c r="A53" s="41">
        <v>37.0</v>
      </c>
      <c r="B53" s="47"/>
      <c r="C53" s="43"/>
      <c r="D53" s="43"/>
      <c r="E53" s="43"/>
      <c r="F53" s="43" t="str">
        <f t="shared" si="1"/>
        <v>0</v>
      </c>
      <c r="G53" s="47"/>
      <c r="H53" s="47"/>
      <c r="I53" s="47"/>
      <c r="J53" s="47"/>
      <c r="K53" s="47"/>
      <c r="L53" s="47"/>
      <c r="M53" s="58"/>
      <c r="N53" s="44"/>
      <c r="O53" s="2"/>
      <c r="P53" s="2"/>
    </row>
    <row r="54" ht="33.75" customHeight="1">
      <c r="A54" s="45">
        <v>38.0</v>
      </c>
      <c r="B54" s="47"/>
      <c r="C54" s="43"/>
      <c r="D54" s="43"/>
      <c r="E54" s="43"/>
      <c r="F54" s="43" t="str">
        <f t="shared" si="1"/>
        <v>0</v>
      </c>
      <c r="G54" s="47"/>
      <c r="H54" s="47"/>
      <c r="I54" s="47"/>
      <c r="J54" s="47"/>
      <c r="K54" s="47"/>
      <c r="L54" s="47"/>
      <c r="M54" s="58"/>
      <c r="N54" s="44"/>
      <c r="O54" s="2"/>
      <c r="P54" s="2"/>
    </row>
    <row r="55" ht="33.75" customHeight="1">
      <c r="A55" s="41">
        <v>39.0</v>
      </c>
      <c r="B55" s="47"/>
      <c r="C55" s="43"/>
      <c r="D55" s="43"/>
      <c r="E55" s="43"/>
      <c r="F55" s="43" t="str">
        <f t="shared" si="1"/>
        <v>0</v>
      </c>
      <c r="G55" s="47"/>
      <c r="H55" s="47"/>
      <c r="I55" s="47"/>
      <c r="J55" s="47"/>
      <c r="K55" s="47"/>
      <c r="L55" s="47"/>
      <c r="M55" s="58"/>
      <c r="N55" s="44"/>
      <c r="O55" s="2"/>
      <c r="P55" s="2"/>
    </row>
    <row r="56" ht="33.75" customHeight="1">
      <c r="A56" s="41">
        <v>40.0</v>
      </c>
      <c r="B56" s="47"/>
      <c r="C56" s="43"/>
      <c r="D56" s="43"/>
      <c r="E56" s="43"/>
      <c r="F56" s="43" t="str">
        <f t="shared" si="1"/>
        <v>0</v>
      </c>
      <c r="G56" s="47"/>
      <c r="H56" s="47"/>
      <c r="I56" s="47"/>
      <c r="J56" s="47"/>
      <c r="K56" s="47"/>
      <c r="L56" s="47"/>
      <c r="M56" s="58"/>
      <c r="N56" s="44"/>
      <c r="O56" s="2"/>
      <c r="P56" s="2"/>
    </row>
    <row r="57" ht="33.75" customHeight="1">
      <c r="A57" s="45">
        <v>41.0</v>
      </c>
      <c r="B57" s="47"/>
      <c r="C57" s="43"/>
      <c r="D57" s="43"/>
      <c r="E57" s="43"/>
      <c r="F57" s="43" t="str">
        <f t="shared" si="1"/>
        <v>0</v>
      </c>
      <c r="G57" s="47"/>
      <c r="H57" s="47"/>
      <c r="I57" s="47"/>
      <c r="J57" s="47"/>
      <c r="K57" s="47"/>
      <c r="L57" s="47"/>
      <c r="M57" s="58"/>
      <c r="N57" s="44"/>
      <c r="O57" s="2"/>
      <c r="P57" s="2"/>
    </row>
    <row r="58" ht="33.75" customHeight="1">
      <c r="A58" s="41">
        <v>42.0</v>
      </c>
      <c r="B58" s="47"/>
      <c r="C58" s="43"/>
      <c r="D58" s="43"/>
      <c r="E58" s="43"/>
      <c r="F58" s="43" t="str">
        <f t="shared" si="1"/>
        <v>0</v>
      </c>
      <c r="G58" s="47"/>
      <c r="H58" s="47"/>
      <c r="I58" s="47"/>
      <c r="J58" s="47"/>
      <c r="K58" s="47"/>
      <c r="L58" s="47"/>
      <c r="M58" s="58"/>
      <c r="N58" s="44"/>
      <c r="O58" s="2"/>
      <c r="P58" s="2"/>
    </row>
    <row r="59" ht="33.75" customHeight="1">
      <c r="A59" s="41">
        <v>43.0</v>
      </c>
      <c r="B59" s="47"/>
      <c r="C59" s="43"/>
      <c r="D59" s="43"/>
      <c r="E59" s="43"/>
      <c r="F59" s="43" t="str">
        <f t="shared" si="1"/>
        <v>0</v>
      </c>
      <c r="G59" s="47"/>
      <c r="H59" s="47"/>
      <c r="I59" s="47"/>
      <c r="J59" s="47"/>
      <c r="K59" s="47"/>
      <c r="L59" s="47"/>
      <c r="M59" s="58"/>
      <c r="N59" s="44"/>
      <c r="O59" s="2"/>
      <c r="P59" s="2"/>
    </row>
    <row r="60" ht="33.75" customHeight="1">
      <c r="A60" s="45">
        <v>44.0</v>
      </c>
      <c r="B60" s="47"/>
      <c r="C60" s="43"/>
      <c r="D60" s="43"/>
      <c r="E60" s="43"/>
      <c r="F60" s="43" t="str">
        <f t="shared" si="1"/>
        <v>0</v>
      </c>
      <c r="G60" s="47"/>
      <c r="H60" s="47"/>
      <c r="I60" s="47"/>
      <c r="J60" s="47"/>
      <c r="K60" s="47"/>
      <c r="L60" s="47"/>
      <c r="M60" s="58"/>
      <c r="N60" s="44"/>
      <c r="O60" s="2"/>
      <c r="P60" s="2"/>
    </row>
    <row r="61" ht="33.75" customHeight="1">
      <c r="A61" s="41">
        <v>45.0</v>
      </c>
      <c r="B61" s="47"/>
      <c r="C61" s="43"/>
      <c r="D61" s="43"/>
      <c r="E61" s="43"/>
      <c r="F61" s="43" t="str">
        <f t="shared" si="1"/>
        <v>0</v>
      </c>
      <c r="G61" s="47"/>
      <c r="H61" s="47"/>
      <c r="I61" s="47"/>
      <c r="J61" s="47"/>
      <c r="K61" s="47"/>
      <c r="L61" s="47"/>
      <c r="M61" s="58"/>
      <c r="N61" s="44"/>
      <c r="O61" s="2"/>
      <c r="P61" s="2"/>
    </row>
    <row r="62" ht="33.75" customHeight="1">
      <c r="A62" s="41">
        <v>46.0</v>
      </c>
      <c r="B62" s="47"/>
      <c r="C62" s="43"/>
      <c r="D62" s="43"/>
      <c r="E62" s="43"/>
      <c r="F62" s="43" t="str">
        <f t="shared" si="1"/>
        <v>0</v>
      </c>
      <c r="G62" s="47"/>
      <c r="H62" s="47"/>
      <c r="I62" s="47"/>
      <c r="J62" s="47"/>
      <c r="K62" s="47"/>
      <c r="L62" s="47"/>
      <c r="M62" s="58"/>
      <c r="N62" s="44"/>
      <c r="O62" s="2"/>
      <c r="P62" s="2"/>
    </row>
    <row r="63" ht="33.75" customHeight="1">
      <c r="A63" s="45">
        <v>47.0</v>
      </c>
      <c r="B63" s="47"/>
      <c r="C63" s="43"/>
      <c r="D63" s="43"/>
      <c r="E63" s="43"/>
      <c r="F63" s="43" t="str">
        <f t="shared" si="1"/>
        <v>0</v>
      </c>
      <c r="G63" s="47"/>
      <c r="H63" s="47"/>
      <c r="I63" s="47"/>
      <c r="J63" s="47"/>
      <c r="K63" s="47"/>
      <c r="L63" s="47"/>
      <c r="M63" s="58"/>
      <c r="N63" s="44"/>
      <c r="O63" s="2"/>
      <c r="P63" s="2"/>
    </row>
    <row r="64" ht="33.75" customHeight="1">
      <c r="A64" s="41">
        <v>48.0</v>
      </c>
      <c r="B64" s="47"/>
      <c r="C64" s="43"/>
      <c r="D64" s="43"/>
      <c r="E64" s="43"/>
      <c r="F64" s="43" t="str">
        <f t="shared" si="1"/>
        <v>0</v>
      </c>
      <c r="G64" s="47"/>
      <c r="H64" s="47"/>
      <c r="I64" s="47"/>
      <c r="J64" s="47"/>
      <c r="K64" s="47"/>
      <c r="L64" s="47"/>
      <c r="M64" s="58"/>
      <c r="N64" s="44"/>
      <c r="O64" s="2"/>
      <c r="P64" s="2"/>
    </row>
    <row r="65" ht="33.75" customHeight="1">
      <c r="A65" s="41">
        <v>49.0</v>
      </c>
      <c r="B65" s="47"/>
      <c r="C65" s="43"/>
      <c r="D65" s="43"/>
      <c r="E65" s="43"/>
      <c r="F65" s="43" t="str">
        <f t="shared" si="1"/>
        <v>0</v>
      </c>
      <c r="G65" s="47"/>
      <c r="H65" s="47"/>
      <c r="I65" s="47"/>
      <c r="J65" s="47"/>
      <c r="K65" s="47"/>
      <c r="L65" s="47"/>
      <c r="M65" s="58"/>
      <c r="N65" s="44"/>
      <c r="O65" s="2"/>
      <c r="P65" s="2"/>
    </row>
    <row r="66" ht="33.75" customHeight="1">
      <c r="A66" s="45">
        <v>50.0</v>
      </c>
      <c r="B66" s="49"/>
      <c r="C66" s="49"/>
      <c r="D66" s="49"/>
      <c r="E66" s="49"/>
      <c r="F66" s="49" t="str">
        <f t="shared" si="1"/>
        <v>0</v>
      </c>
      <c r="G66" s="49"/>
      <c r="H66" s="49"/>
      <c r="I66" s="49"/>
      <c r="J66" s="49"/>
      <c r="K66" s="49"/>
      <c r="L66" s="49"/>
      <c r="M66" s="59"/>
      <c r="N66" s="50"/>
      <c r="O66" s="2"/>
      <c r="P66" s="2"/>
    </row>
    <row r="67" ht="30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30.75" customHeight="1">
      <c r="A68" s="51" t="s">
        <v>30</v>
      </c>
      <c r="E68" s="52" t="s">
        <v>54</v>
      </c>
      <c r="O68" s="2"/>
      <c r="P68" s="2"/>
    </row>
    <row r="69" ht="17.25" customHeight="1">
      <c r="A69" s="53"/>
      <c r="B69" s="54"/>
      <c r="C69" s="53"/>
      <c r="D69" s="54"/>
      <c r="E69" s="55" t="s">
        <v>32</v>
      </c>
      <c r="F69" s="55"/>
      <c r="G69" s="55"/>
      <c r="H69" s="55"/>
      <c r="I69" s="55"/>
      <c r="J69" s="55"/>
      <c r="K69" s="55"/>
      <c r="L69" s="55"/>
      <c r="M69" s="55"/>
      <c r="N69" s="55"/>
      <c r="O69" s="2"/>
      <c r="P69" s="2"/>
    </row>
    <row r="70" ht="20.25" customHeight="1">
      <c r="A70" s="53"/>
      <c r="B70" s="54"/>
      <c r="C70" s="53"/>
      <c r="D70" s="54"/>
      <c r="E70" s="52" t="s">
        <v>33</v>
      </c>
      <c r="O70" s="2"/>
      <c r="P70" s="2"/>
    </row>
    <row r="71" ht="30.75" customHeight="1">
      <c r="A71" s="53"/>
      <c r="B71" s="54"/>
      <c r="C71" s="53"/>
      <c r="D71" s="54"/>
      <c r="E71" s="56" t="s">
        <v>34</v>
      </c>
      <c r="M71" s="54"/>
      <c r="N71" s="2"/>
      <c r="O71" s="2"/>
      <c r="P71" s="2"/>
    </row>
    <row r="72" ht="30.75" customHeight="1">
      <c r="A72" s="53"/>
      <c r="B72" s="54"/>
      <c r="C72" s="53"/>
      <c r="D72" s="54"/>
      <c r="E72" s="56" t="s">
        <v>35</v>
      </c>
      <c r="M72" s="54"/>
      <c r="N72" s="2"/>
      <c r="O72" s="2"/>
      <c r="P72" s="2"/>
    </row>
    <row r="73" ht="30.75" customHeight="1">
      <c r="A73" s="53"/>
      <c r="B73" s="54"/>
      <c r="C73" s="53"/>
      <c r="D73" s="54"/>
      <c r="E73" s="56" t="s">
        <v>36</v>
      </c>
      <c r="M73" s="54"/>
      <c r="N73" s="2"/>
      <c r="O73" s="2"/>
      <c r="P73" s="2"/>
    </row>
    <row r="74" ht="30.75" customHeight="1">
      <c r="A74" s="53"/>
      <c r="B74" s="54"/>
      <c r="C74" s="53"/>
      <c r="D74" s="54"/>
      <c r="M74" s="54"/>
      <c r="N74" s="2"/>
      <c r="O74" s="2"/>
      <c r="P74" s="2"/>
    </row>
    <row r="75" ht="30.75" customHeight="1">
      <c r="A75" s="53"/>
      <c r="B75" s="54"/>
      <c r="C75" s="53"/>
      <c r="D75" s="54"/>
      <c r="E75" s="56"/>
      <c r="M75" s="54"/>
      <c r="N75" s="2"/>
      <c r="O75" s="2"/>
      <c r="P75" s="2"/>
    </row>
    <row r="76" ht="30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"/>
      <c r="N76" s="2"/>
      <c r="O76" s="2"/>
      <c r="P76" s="2"/>
    </row>
    <row r="77" ht="30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M77" s="57"/>
      <c r="N77" s="3" t="s">
        <v>37</v>
      </c>
      <c r="O77" s="57"/>
      <c r="P77" s="57"/>
    </row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</sheetData>
  <mergeCells count="27">
    <mergeCell ref="M6:O6"/>
    <mergeCell ref="M7:O7"/>
    <mergeCell ref="M8:O8"/>
    <mergeCell ref="M9:O9"/>
    <mergeCell ref="D8:K8"/>
    <mergeCell ref="M4:O4"/>
    <mergeCell ref="G5:L5"/>
    <mergeCell ref="M5:O5"/>
    <mergeCell ref="E6:J6"/>
    <mergeCell ref="E7:J7"/>
    <mergeCell ref="D9:K9"/>
    <mergeCell ref="M13:M16"/>
    <mergeCell ref="N13:N16"/>
    <mergeCell ref="A68:D68"/>
    <mergeCell ref="E75:L75"/>
    <mergeCell ref="E71:L71"/>
    <mergeCell ref="E72:L72"/>
    <mergeCell ref="E73:L73"/>
    <mergeCell ref="E70:N70"/>
    <mergeCell ref="E68:N68"/>
    <mergeCell ref="A13:A16"/>
    <mergeCell ref="B13:B16"/>
    <mergeCell ref="C13:C16"/>
    <mergeCell ref="D13:D16"/>
    <mergeCell ref="E13:E16"/>
    <mergeCell ref="F13:F16"/>
    <mergeCell ref="G13:L15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alsayra</Company>
  <ScaleCrop>false</ScaleCrop>
  <HeadingPairs>
    <vt:vector baseType="variant" size="4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baseType="lpstr" size="20"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lication>Microsoft Excel</Application>
  <AppVersion>12.0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2010-06-15T12:57:46Z</dcterms:created>
  <dc:creator>pcV</dc:creator>
  <cp:lastModifiedBy>aba</cp:lastModifiedBy>
  <cp:lastPrinted>2015-05-04T05:45:40Z</cp:lastPrinted>
  <dcterms:modified xsi:type="dcterms:W3CDTF">2018-05-16T05:28:07Z</dcterms:modified>
</cp:coreProperties>
</file>