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040" tabRatio="775"/>
  </bookViews>
  <sheets>
    <sheet name="جدول المواصفات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/>
  <c r="I12" s="1"/>
  <c r="D18" l="1"/>
  <c r="D12"/>
  <c r="D23"/>
  <c r="D24"/>
  <c r="D20"/>
  <c r="D21"/>
  <c r="D22"/>
  <c r="D25"/>
  <c r="J12"/>
  <c r="K12"/>
  <c r="H12"/>
  <c r="D19"/>
  <c r="E12"/>
  <c r="F12"/>
  <c r="G12"/>
  <c r="D26" l="1"/>
  <c r="E25" s="1"/>
  <c r="L12"/>
  <c r="E18" l="1"/>
  <c r="E23"/>
  <c r="F23" s="1"/>
  <c r="E24"/>
  <c r="H24" s="1"/>
  <c r="E20"/>
  <c r="G20" s="1"/>
  <c r="H18"/>
  <c r="E21"/>
  <c r="G21" s="1"/>
  <c r="E19"/>
  <c r="H19" s="1"/>
  <c r="E22"/>
  <c r="H22" s="1"/>
  <c r="G25"/>
  <c r="H25"/>
  <c r="F25"/>
  <c r="H23" l="1"/>
  <c r="G24"/>
  <c r="F24"/>
  <c r="G23"/>
  <c r="H21"/>
  <c r="F21"/>
  <c r="G18"/>
  <c r="F22"/>
  <c r="F18"/>
  <c r="I25"/>
  <c r="H20"/>
  <c r="G22"/>
  <c r="G19"/>
  <c r="F19"/>
  <c r="F20"/>
  <c r="I24" l="1"/>
  <c r="H26"/>
  <c r="I23"/>
  <c r="F26"/>
  <c r="I21"/>
  <c r="I19"/>
  <c r="I18"/>
  <c r="G26"/>
  <c r="I20"/>
  <c r="I22"/>
  <c r="I26" l="1"/>
</calcChain>
</file>

<file path=xl/sharedStrings.xml><?xml version="1.0" encoding="utf-8"?>
<sst xmlns="http://schemas.openxmlformats.org/spreadsheetml/2006/main" count="35" uniqueCount="33">
  <si>
    <t xml:space="preserve">رقم الوحدة </t>
  </si>
  <si>
    <t>وزن الوحدة</t>
  </si>
  <si>
    <t>المجموع</t>
  </si>
  <si>
    <t xml:space="preserve">رقم الوحدة  </t>
  </si>
  <si>
    <t>الوزن المخصص</t>
  </si>
  <si>
    <t>علامة الوحدة</t>
  </si>
  <si>
    <t xml:space="preserve">المجموع </t>
  </si>
  <si>
    <t>العلامة</t>
  </si>
  <si>
    <r>
      <t>جدول المواصفات</t>
    </r>
    <r>
      <rPr>
        <b/>
        <sz val="16"/>
        <rFont val="Arial"/>
        <family val="2"/>
      </rPr>
      <t xml:space="preserve"> </t>
    </r>
  </si>
  <si>
    <t>اسـم الوحـدة</t>
  </si>
  <si>
    <t xml:space="preserve"> </t>
  </si>
  <si>
    <t>المعرفة والفهم</t>
  </si>
  <si>
    <t>المهارات العقلية العليا</t>
  </si>
  <si>
    <t>توظيف وتطبيق المعلومات</t>
  </si>
  <si>
    <t>عدد النتاجات</t>
  </si>
  <si>
    <t>متابعة : نواش القطيش / ر . ق . الإشراف</t>
  </si>
  <si>
    <t xml:space="preserve">                 تدقيق : محمد المرافي / مشرف أحياء            </t>
  </si>
  <si>
    <t>الـــمـــجـــمـــوع</t>
  </si>
  <si>
    <t xml:space="preserve">      Form # QF71-1-47 rev.a</t>
  </si>
  <si>
    <t>العام الدراســـــــــي 2024-2025م</t>
  </si>
  <si>
    <t>الفصل الدراســــــي :الأول</t>
  </si>
  <si>
    <t>الاسعافات الأولية</t>
  </si>
  <si>
    <t>الأدوات اليدوية الزراعية</t>
  </si>
  <si>
    <t>تكثير النباتات</t>
  </si>
  <si>
    <t>العناية بالملابس</t>
  </si>
  <si>
    <t>التعامل مع الأجهزة الكهربائية</t>
  </si>
  <si>
    <t>تحضير الطعام</t>
  </si>
  <si>
    <r>
      <t xml:space="preserve">الصـــــف : </t>
    </r>
    <r>
      <rPr>
        <b/>
        <sz val="14"/>
        <color rgb="FF0070C0"/>
        <rFont val="Arial"/>
        <family val="2"/>
      </rPr>
      <t>الخامس</t>
    </r>
  </si>
  <si>
    <t>مديرية التربية والتعليم لمنطقة تربية ---------------</t>
  </si>
  <si>
    <t xml:space="preserve">مدرسة ----------------------- </t>
  </si>
  <si>
    <t>اسم المعلمة: ------------------</t>
  </si>
  <si>
    <r>
      <t xml:space="preserve">تاريخ إعداد الجدول : </t>
    </r>
    <r>
      <rPr>
        <b/>
        <sz val="14"/>
        <color rgb="FF0070C0"/>
        <rFont val="Arial"/>
        <family val="2"/>
      </rPr>
      <t/>
    </r>
  </si>
  <si>
    <r>
      <t xml:space="preserve">المبحث: </t>
    </r>
    <r>
      <rPr>
        <b/>
        <sz val="14"/>
        <color rgb="FF0070C0"/>
        <rFont val="Arial"/>
        <family val="2"/>
      </rPr>
      <t>التربية المهنية</t>
    </r>
    <r>
      <rPr>
        <b/>
        <sz val="14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</si>
</sst>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Monotype Koufi"/>
      <charset val="178"/>
    </font>
    <font>
      <b/>
      <sz val="12"/>
      <color indexed="14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 applyFill="1"/>
    <xf numFmtId="9" fontId="0" fillId="0" borderId="0" xfId="0" applyNumberFormat="1"/>
    <xf numFmtId="0" fontId="0" fillId="2" borderId="0" xfId="0" applyFill="1" applyAlignment="1">
      <alignment vertical="center"/>
    </xf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Alignment="1"/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9" fontId="1" fillId="2" borderId="0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3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ة1"/>
  <dimension ref="A1:Q41"/>
  <sheetViews>
    <sheetView rightToLeft="1" tabSelected="1" topLeftCell="A22" workbookViewId="0">
      <selection activeCell="A4" sqref="A4:D4"/>
    </sheetView>
  </sheetViews>
  <sheetFormatPr defaultRowHeight="12.75"/>
  <cols>
    <col min="1" max="1" width="4.140625" customWidth="1"/>
    <col min="2" max="2" width="9.7109375" customWidth="1"/>
    <col min="3" max="3" width="24.140625" customWidth="1"/>
    <col min="4" max="4" width="13.140625" customWidth="1"/>
    <col min="5" max="5" width="11.140625" customWidth="1"/>
    <col min="6" max="6" width="10.42578125" customWidth="1"/>
    <col min="7" max="7" width="10.7109375" customWidth="1"/>
    <col min="8" max="8" width="10.140625" customWidth="1"/>
    <col min="9" max="9" width="10.5703125" customWidth="1"/>
    <col min="10" max="10" width="11.7109375" customWidth="1"/>
    <col min="11" max="11" width="11.140625" customWidth="1"/>
    <col min="12" max="12" width="8.28515625" customWidth="1"/>
    <col min="13" max="13" width="5.28515625" customWidth="1"/>
  </cols>
  <sheetData>
    <row r="1" spans="1:17" ht="22.5" customHeight="1">
      <c r="A1" s="5"/>
      <c r="B1" s="5"/>
      <c r="C1" s="5"/>
      <c r="D1" s="43" t="s">
        <v>28</v>
      </c>
      <c r="E1" s="43"/>
      <c r="F1" s="43"/>
      <c r="G1" s="43"/>
      <c r="H1" s="43"/>
      <c r="I1" s="43"/>
      <c r="J1" s="43"/>
      <c r="K1" s="5"/>
      <c r="L1" s="5"/>
      <c r="M1" s="5"/>
      <c r="N1" s="5"/>
    </row>
    <row r="2" spans="1:17" ht="26.25" customHeight="1">
      <c r="A2" s="5"/>
      <c r="B2" s="5"/>
      <c r="C2" s="5"/>
      <c r="D2" s="5"/>
      <c r="E2" s="45" t="s">
        <v>29</v>
      </c>
      <c r="F2" s="45"/>
      <c r="G2" s="45"/>
      <c r="H2" s="45"/>
      <c r="I2" s="45"/>
      <c r="J2" s="5"/>
      <c r="K2" s="5"/>
      <c r="L2" s="5"/>
      <c r="M2" s="5"/>
      <c r="N2" s="5"/>
    </row>
    <row r="3" spans="1:17" ht="18.75" customHeight="1">
      <c r="A3" s="44" t="s">
        <v>30</v>
      </c>
      <c r="B3" s="44"/>
      <c r="C3" s="44"/>
      <c r="D3" s="44"/>
      <c r="E3" s="45"/>
      <c r="F3" s="45"/>
      <c r="G3" s="45"/>
      <c r="H3" s="45"/>
      <c r="I3" s="45"/>
      <c r="J3" s="44" t="s">
        <v>31</v>
      </c>
      <c r="K3" s="44"/>
      <c r="L3" s="44"/>
      <c r="M3" s="44"/>
      <c r="N3" s="44"/>
    </row>
    <row r="4" spans="1:17" ht="18">
      <c r="A4" s="44" t="s">
        <v>32</v>
      </c>
      <c r="B4" s="44"/>
      <c r="C4" s="44"/>
      <c r="D4" s="44"/>
      <c r="E4" s="45"/>
      <c r="F4" s="45"/>
      <c r="G4" s="45"/>
      <c r="H4" s="45"/>
      <c r="I4" s="45"/>
      <c r="J4" s="44" t="s">
        <v>19</v>
      </c>
      <c r="K4" s="44"/>
      <c r="L4" s="44"/>
      <c r="M4" s="44"/>
      <c r="N4" s="44"/>
    </row>
    <row r="5" spans="1:17" ht="18.75" thickBot="1">
      <c r="A5" s="44" t="s">
        <v>27</v>
      </c>
      <c r="B5" s="44"/>
      <c r="C5" s="44"/>
      <c r="D5" s="44"/>
      <c r="E5" s="45"/>
      <c r="F5" s="45"/>
      <c r="G5" s="45"/>
      <c r="H5" s="45"/>
      <c r="I5" s="45"/>
      <c r="J5" s="44" t="s">
        <v>20</v>
      </c>
      <c r="K5" s="44"/>
      <c r="L5" s="44"/>
      <c r="M5" s="44"/>
      <c r="N5" s="44"/>
    </row>
    <row r="6" spans="1:17">
      <c r="A6" s="35"/>
      <c r="B6" s="35"/>
      <c r="C6" s="35"/>
      <c r="D6" s="6"/>
      <c r="E6" s="27" t="s">
        <v>8</v>
      </c>
      <c r="F6" s="28"/>
      <c r="G6" s="28"/>
      <c r="H6" s="29"/>
      <c r="I6" s="6"/>
      <c r="J6" s="35"/>
      <c r="K6" s="35"/>
      <c r="L6" s="35"/>
      <c r="M6" s="35"/>
      <c r="N6" s="7"/>
    </row>
    <row r="7" spans="1:17" ht="13.5" thickBot="1">
      <c r="A7" s="35"/>
      <c r="B7" s="35"/>
      <c r="C7" s="35"/>
      <c r="D7" s="6"/>
      <c r="E7" s="30"/>
      <c r="F7" s="31"/>
      <c r="G7" s="31"/>
      <c r="H7" s="32"/>
      <c r="I7" s="6"/>
      <c r="J7" s="35"/>
      <c r="K7" s="35"/>
      <c r="L7" s="35"/>
      <c r="M7" s="35"/>
      <c r="N7" s="7"/>
    </row>
    <row r="8" spans="1:17" ht="20.25">
      <c r="A8" s="7"/>
      <c r="B8" s="33"/>
      <c r="C8" s="34"/>
      <c r="D8" s="8"/>
      <c r="E8" s="8"/>
      <c r="F8" s="8"/>
      <c r="G8" s="7"/>
      <c r="H8" s="7"/>
      <c r="I8" s="7"/>
      <c r="J8" s="35"/>
      <c r="K8" s="35"/>
      <c r="L8" s="35"/>
      <c r="M8" s="35"/>
      <c r="N8" s="7"/>
    </row>
    <row r="9" spans="1:17" ht="13.5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24.95" customHeight="1" thickBot="1">
      <c r="A10" s="7"/>
      <c r="B10" s="39" t="s">
        <v>0</v>
      </c>
      <c r="C10" s="40"/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9">
        <v>6</v>
      </c>
      <c r="J10" s="9">
        <v>7</v>
      </c>
      <c r="K10" s="9">
        <v>8</v>
      </c>
      <c r="L10" s="39" t="s">
        <v>2</v>
      </c>
      <c r="M10" s="40"/>
      <c r="N10" s="7"/>
      <c r="O10" s="7"/>
    </row>
    <row r="11" spans="1:17" s="2" customFormat="1" ht="24.95" customHeight="1" thickBot="1">
      <c r="A11" s="26"/>
      <c r="B11" s="39" t="s">
        <v>14</v>
      </c>
      <c r="C11" s="40"/>
      <c r="D11" s="9">
        <v>14</v>
      </c>
      <c r="E11" s="9">
        <v>7</v>
      </c>
      <c r="F11" s="9">
        <v>13</v>
      </c>
      <c r="G11" s="9">
        <v>5</v>
      </c>
      <c r="H11" s="9">
        <v>8</v>
      </c>
      <c r="I11" s="9">
        <v>16</v>
      </c>
      <c r="J11" s="9"/>
      <c r="K11" s="9"/>
      <c r="L11" s="39">
        <f>SUM(D11:K11)</f>
        <v>63</v>
      </c>
      <c r="M11" s="40"/>
      <c r="N11" s="26"/>
      <c r="O11" s="26"/>
    </row>
    <row r="12" spans="1:17" ht="24.95" customHeight="1" thickBot="1">
      <c r="A12" s="7"/>
      <c r="B12" s="39" t="s">
        <v>1</v>
      </c>
      <c r="C12" s="40"/>
      <c r="D12" s="10">
        <f>D11/L11</f>
        <v>0.22222222222222221</v>
      </c>
      <c r="E12" s="10">
        <f>E11/L11</f>
        <v>0.1111111111111111</v>
      </c>
      <c r="F12" s="10">
        <f>F11/L11</f>
        <v>0.20634920634920634</v>
      </c>
      <c r="G12" s="10">
        <f>G11/L11</f>
        <v>7.9365079365079361E-2</v>
      </c>
      <c r="H12" s="10">
        <f>H11/L11</f>
        <v>0.12698412698412698</v>
      </c>
      <c r="I12" s="10">
        <f>I11/L11</f>
        <v>0.25396825396825395</v>
      </c>
      <c r="J12" s="10">
        <f>J11/L11</f>
        <v>0</v>
      </c>
      <c r="K12" s="10">
        <f>K11/L11</f>
        <v>0</v>
      </c>
      <c r="L12" s="41">
        <f>SUM(D12:K12)</f>
        <v>1</v>
      </c>
      <c r="M12" s="42"/>
      <c r="N12" s="7"/>
      <c r="O12" s="7"/>
      <c r="Q12" s="4"/>
    </row>
    <row r="13" spans="1:17" ht="16.5" customHeight="1">
      <c r="A13" s="7"/>
      <c r="B13" s="7"/>
      <c r="C13" s="7"/>
      <c r="D13" s="7"/>
      <c r="E13" s="22"/>
      <c r="F13" s="22"/>
      <c r="G13" s="22"/>
      <c r="H13" s="22"/>
      <c r="I13" s="7"/>
      <c r="J13" s="7"/>
      <c r="K13" s="7"/>
      <c r="L13" s="7"/>
      <c r="M13" s="7"/>
      <c r="N13" s="7"/>
    </row>
    <row r="14" spans="1:17" ht="13.5" thickBo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7" ht="60.75" customHeight="1" thickBot="1">
      <c r="A15" s="7"/>
      <c r="B15" s="36" t="s">
        <v>3</v>
      </c>
      <c r="C15" s="36" t="s">
        <v>9</v>
      </c>
      <c r="D15" s="36" t="s">
        <v>4</v>
      </c>
      <c r="E15" s="36" t="s">
        <v>5</v>
      </c>
      <c r="F15" s="11" t="s">
        <v>11</v>
      </c>
      <c r="G15" s="11" t="s">
        <v>13</v>
      </c>
      <c r="H15" s="11" t="s">
        <v>12</v>
      </c>
      <c r="I15" s="36" t="s">
        <v>6</v>
      </c>
      <c r="J15" s="7"/>
      <c r="K15" s="7"/>
    </row>
    <row r="16" spans="1:17" ht="15.75" customHeight="1" thickBot="1">
      <c r="A16" s="7"/>
      <c r="B16" s="37"/>
      <c r="C16" s="37"/>
      <c r="D16" s="37"/>
      <c r="E16" s="37"/>
      <c r="F16" s="12">
        <v>0.5</v>
      </c>
      <c r="G16" s="12">
        <v>0.3</v>
      </c>
      <c r="H16" s="12">
        <v>0.2</v>
      </c>
      <c r="I16" s="37"/>
      <c r="J16" s="7"/>
      <c r="K16" s="7"/>
    </row>
    <row r="17" spans="1:16" ht="17.25" customHeight="1" thickBot="1">
      <c r="A17" s="7"/>
      <c r="B17" s="38"/>
      <c r="C17" s="38"/>
      <c r="D17" s="38"/>
      <c r="E17" s="38"/>
      <c r="F17" s="13" t="s">
        <v>7</v>
      </c>
      <c r="G17" s="13" t="s">
        <v>7</v>
      </c>
      <c r="H17" s="13" t="s">
        <v>7</v>
      </c>
      <c r="I17" s="38"/>
      <c r="J17" s="7"/>
      <c r="K17" s="7"/>
    </row>
    <row r="18" spans="1:16" s="2" customFormat="1" ht="20.100000000000001" customHeight="1" thickBot="1">
      <c r="A18" s="26"/>
      <c r="B18" s="9">
        <v>1</v>
      </c>
      <c r="C18" s="14" t="s">
        <v>21</v>
      </c>
      <c r="D18" s="10">
        <f>D11/L11</f>
        <v>0.22222222222222221</v>
      </c>
      <c r="E18" s="15">
        <f>D18*E26/D26</f>
        <v>4.4444444444444446</v>
      </c>
      <c r="F18" s="16">
        <f>F16*E18/D26</f>
        <v>2.2222222222222223</v>
      </c>
      <c r="G18" s="16">
        <f>G16*E18/D26</f>
        <v>1.3333333333333333</v>
      </c>
      <c r="H18" s="16">
        <f>H16*E18/D26</f>
        <v>0.88888888888888895</v>
      </c>
      <c r="I18" s="15">
        <f>SUM(F18:H18)</f>
        <v>4.4444444444444446</v>
      </c>
      <c r="J18" s="26"/>
      <c r="K18" s="26"/>
    </row>
    <row r="19" spans="1:16" s="2" customFormat="1" ht="20.100000000000001" customHeight="1" thickBot="1">
      <c r="A19" s="26"/>
      <c r="B19" s="9">
        <v>2</v>
      </c>
      <c r="C19" s="14" t="s">
        <v>22</v>
      </c>
      <c r="D19" s="10">
        <f>E11/L11</f>
        <v>0.1111111111111111</v>
      </c>
      <c r="E19" s="15">
        <f>D19*E26/D26</f>
        <v>2.2222222222222223</v>
      </c>
      <c r="F19" s="16">
        <f>F16*E19/D26</f>
        <v>1.1111111111111112</v>
      </c>
      <c r="G19" s="16">
        <f>G16*E19/D26</f>
        <v>0.66666666666666663</v>
      </c>
      <c r="H19" s="16">
        <f>H16*E19/D26</f>
        <v>0.44444444444444448</v>
      </c>
      <c r="I19" s="15">
        <f t="shared" ref="I19:I25" si="0">SUM(F19:H19)</f>
        <v>2.2222222222222223</v>
      </c>
      <c r="J19" s="26"/>
      <c r="K19" s="26"/>
    </row>
    <row r="20" spans="1:16" s="2" customFormat="1" ht="20.100000000000001" customHeight="1" thickBot="1">
      <c r="A20" s="26"/>
      <c r="B20" s="9">
        <v>3</v>
      </c>
      <c r="C20" s="14" t="s">
        <v>23</v>
      </c>
      <c r="D20" s="10">
        <f>F11/L11</f>
        <v>0.20634920634920634</v>
      </c>
      <c r="E20" s="15">
        <f>D20*E26/D26</f>
        <v>4.1269841269841265</v>
      </c>
      <c r="F20" s="16">
        <f>F16*E20/D26</f>
        <v>2.0634920634920633</v>
      </c>
      <c r="G20" s="16">
        <f>G16*E20/D26</f>
        <v>1.2380952380952379</v>
      </c>
      <c r="H20" s="16">
        <f>H16*E20/D26</f>
        <v>0.82539682539682535</v>
      </c>
      <c r="I20" s="15">
        <f t="shared" si="0"/>
        <v>4.1269841269841265</v>
      </c>
      <c r="J20" s="26"/>
      <c r="K20" s="26"/>
    </row>
    <row r="21" spans="1:16" s="2" customFormat="1" ht="20.100000000000001" customHeight="1" thickBot="1">
      <c r="A21" s="26"/>
      <c r="B21" s="9">
        <v>4</v>
      </c>
      <c r="C21" s="14" t="s">
        <v>24</v>
      </c>
      <c r="D21" s="10">
        <f>G11/L11</f>
        <v>7.9365079365079361E-2</v>
      </c>
      <c r="E21" s="15">
        <f>D21*E26/D26</f>
        <v>1.5873015873015872</v>
      </c>
      <c r="F21" s="16">
        <f>F16*E21/D26</f>
        <v>0.79365079365079361</v>
      </c>
      <c r="G21" s="16">
        <f>G16*E21/D26</f>
        <v>0.47619047619047616</v>
      </c>
      <c r="H21" s="16">
        <f>H16*E21/D26</f>
        <v>0.31746031746031744</v>
      </c>
      <c r="I21" s="15">
        <f t="shared" si="0"/>
        <v>1.5873015873015872</v>
      </c>
      <c r="J21" s="26"/>
      <c r="K21" s="26"/>
    </row>
    <row r="22" spans="1:16" s="2" customFormat="1" ht="20.100000000000001" customHeight="1" thickBot="1">
      <c r="A22" s="26"/>
      <c r="B22" s="9">
        <v>5</v>
      </c>
      <c r="C22" s="14" t="s">
        <v>25</v>
      </c>
      <c r="D22" s="10">
        <f>H11/L11</f>
        <v>0.12698412698412698</v>
      </c>
      <c r="E22" s="15">
        <f>D22*E26/D26</f>
        <v>2.5396825396825395</v>
      </c>
      <c r="F22" s="16">
        <f>F16*E22/D26</f>
        <v>1.2698412698412698</v>
      </c>
      <c r="G22" s="16">
        <f>G16*E22/D26</f>
        <v>0.76190476190476186</v>
      </c>
      <c r="H22" s="16">
        <f>H16*E22/D26</f>
        <v>0.50793650793650791</v>
      </c>
      <c r="I22" s="15">
        <f t="shared" si="0"/>
        <v>2.5396825396825395</v>
      </c>
      <c r="J22" s="26"/>
      <c r="K22" s="26"/>
    </row>
    <row r="23" spans="1:16" ht="20.100000000000001" customHeight="1" thickBot="1">
      <c r="A23" s="7"/>
      <c r="B23" s="9">
        <v>6</v>
      </c>
      <c r="C23" s="14" t="s">
        <v>26</v>
      </c>
      <c r="D23" s="10">
        <f>I11/L11</f>
        <v>0.25396825396825395</v>
      </c>
      <c r="E23" s="15">
        <f>D23*E26/D26</f>
        <v>5.0793650793650791</v>
      </c>
      <c r="F23" s="16">
        <f>F16*E23/D26</f>
        <v>2.5396825396825395</v>
      </c>
      <c r="G23" s="16">
        <f>G16*E23/D26</f>
        <v>1.5238095238095237</v>
      </c>
      <c r="H23" s="16">
        <f>H16*E23/D26</f>
        <v>1.0158730158730158</v>
      </c>
      <c r="I23" s="15">
        <f t="shared" si="0"/>
        <v>5.0793650793650791</v>
      </c>
      <c r="J23" s="7"/>
      <c r="K23" s="7"/>
    </row>
    <row r="24" spans="1:16" ht="20.100000000000001" customHeight="1" thickBot="1">
      <c r="A24" s="7"/>
      <c r="B24" s="9">
        <v>7</v>
      </c>
      <c r="C24" s="14"/>
      <c r="D24" s="10">
        <f>J11/L11</f>
        <v>0</v>
      </c>
      <c r="E24" s="15">
        <f>D24*E26/D26</f>
        <v>0</v>
      </c>
      <c r="F24" s="16">
        <f>F16*E24/D26</f>
        <v>0</v>
      </c>
      <c r="G24" s="16">
        <f>G16*E24/D26</f>
        <v>0</v>
      </c>
      <c r="H24" s="16">
        <f>H16*E24/D26</f>
        <v>0</v>
      </c>
      <c r="I24" s="15">
        <f t="shared" si="0"/>
        <v>0</v>
      </c>
      <c r="J24" s="7"/>
      <c r="K24" s="7"/>
    </row>
    <row r="25" spans="1:16" ht="20.100000000000001" customHeight="1" thickBot="1">
      <c r="A25" s="7"/>
      <c r="B25" s="9">
        <v>8</v>
      </c>
      <c r="C25" s="14"/>
      <c r="D25" s="10">
        <f>K11/L11</f>
        <v>0</v>
      </c>
      <c r="E25" s="15">
        <f>D25*E26/D26</f>
        <v>0</v>
      </c>
      <c r="F25" s="16">
        <f>F16*E25/D26</f>
        <v>0</v>
      </c>
      <c r="G25" s="16">
        <f>G16*E25/D26</f>
        <v>0</v>
      </c>
      <c r="H25" s="16">
        <f>H16*E25/D26</f>
        <v>0</v>
      </c>
      <c r="I25" s="15">
        <f t="shared" si="0"/>
        <v>0</v>
      </c>
      <c r="J25" s="7"/>
      <c r="K25" s="7"/>
    </row>
    <row r="26" spans="1:16" ht="20.100000000000001" customHeight="1" thickBot="1">
      <c r="A26" s="7"/>
      <c r="B26" s="48" t="s">
        <v>17</v>
      </c>
      <c r="C26" s="49"/>
      <c r="D26" s="10">
        <f>SUM(D18:D25)</f>
        <v>1</v>
      </c>
      <c r="E26" s="23">
        <v>20</v>
      </c>
      <c r="F26" s="15">
        <f>SUM(F18:F25)</f>
        <v>10</v>
      </c>
      <c r="G26" s="15">
        <f>SUM(G18:G25)</f>
        <v>6</v>
      </c>
      <c r="H26" s="15">
        <f>SUM(H18:H25)</f>
        <v>4</v>
      </c>
      <c r="I26" s="15">
        <f>SUM(I18:I25)</f>
        <v>20</v>
      </c>
      <c r="J26" s="7"/>
      <c r="K26" s="7"/>
    </row>
    <row r="27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6">
      <c r="A28" s="7"/>
      <c r="B28" s="7"/>
      <c r="C28" s="7"/>
      <c r="D28" s="7"/>
      <c r="E28" s="7"/>
      <c r="F28" s="7"/>
      <c r="G28" s="7"/>
      <c r="H28" s="7"/>
      <c r="I28" s="7"/>
      <c r="J28" s="7" t="s">
        <v>10</v>
      </c>
      <c r="K28" s="7"/>
      <c r="L28" s="7"/>
      <c r="M28" s="7"/>
      <c r="N28" s="7"/>
    </row>
    <row r="29" spans="1:16" s="2" customFormat="1" ht="14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 t="s">
        <v>18</v>
      </c>
      <c r="M29" s="25"/>
      <c r="N29" s="25"/>
      <c r="O29" s="3"/>
      <c r="P29" s="3"/>
    </row>
    <row r="30" spans="1:16" hidden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6" hidden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2.7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4" ht="1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1:14" ht="12.75" hidden="1" customHeight="1">
      <c r="A34" s="17" t="s">
        <v>16</v>
      </c>
      <c r="B34" s="17"/>
      <c r="C34" s="17"/>
      <c r="D34" s="17"/>
      <c r="E34" s="17"/>
      <c r="F34" s="17"/>
      <c r="G34" s="17"/>
      <c r="H34" s="17"/>
      <c r="I34" s="18" t="s">
        <v>15</v>
      </c>
      <c r="J34" s="18"/>
      <c r="K34" s="18"/>
      <c r="L34" s="18"/>
      <c r="M34" s="18"/>
      <c r="N34" s="18"/>
    </row>
    <row r="35" spans="1:14" ht="26.25" hidden="1" customHeight="1">
      <c r="A35" s="19"/>
      <c r="B35" s="19"/>
      <c r="C35" s="19"/>
      <c r="D35" s="19"/>
      <c r="E35" s="19"/>
      <c r="F35" s="19"/>
      <c r="G35" s="19"/>
      <c r="H35" s="19"/>
      <c r="I35" s="20"/>
      <c r="J35" s="20"/>
      <c r="K35" s="20"/>
      <c r="L35" s="20"/>
      <c r="M35" s="20"/>
      <c r="N35" s="20"/>
    </row>
    <row r="36" spans="1:14" ht="12.75" hidden="1" customHeight="1">
      <c r="A36" s="21"/>
      <c r="B36" s="21"/>
      <c r="C36" s="21"/>
      <c r="D36" s="21"/>
      <c r="E36" s="21"/>
      <c r="F36" s="5"/>
      <c r="G36" s="5"/>
      <c r="H36" s="5"/>
      <c r="I36" s="5"/>
      <c r="J36" s="5"/>
      <c r="K36" s="5"/>
      <c r="L36" s="5"/>
      <c r="M36" s="5"/>
      <c r="N36" s="5"/>
    </row>
    <row r="37" spans="1:14" ht="12.75" customHeight="1">
      <c r="A37" s="46"/>
      <c r="B37" s="46"/>
      <c r="C37" s="46"/>
      <c r="D37" s="46"/>
      <c r="E37" s="46"/>
      <c r="F37" s="46"/>
      <c r="G37" s="17"/>
      <c r="H37" s="47"/>
      <c r="I37" s="47"/>
      <c r="J37" s="47"/>
      <c r="K37" s="47"/>
      <c r="L37" s="47"/>
      <c r="M37" s="47"/>
      <c r="N37" s="47"/>
    </row>
    <row r="38" spans="1:14" ht="12.75" customHeight="1">
      <c r="A38" s="46"/>
      <c r="B38" s="46"/>
      <c r="C38" s="46"/>
      <c r="D38" s="46"/>
      <c r="E38" s="46"/>
      <c r="F38" s="46"/>
      <c r="G38" s="17"/>
      <c r="H38" s="47"/>
      <c r="I38" s="47"/>
      <c r="J38" s="47"/>
      <c r="K38" s="47"/>
      <c r="L38" s="47"/>
      <c r="M38" s="47"/>
      <c r="N38" s="47"/>
    </row>
    <row r="39" spans="1:14">
      <c r="A39" s="1"/>
      <c r="M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dataConsolidate function="max">
    <dataRefs count="1">
      <dataRef name="60"/>
    </dataRefs>
  </dataConsolidate>
  <mergeCells count="28">
    <mergeCell ref="A37:F38"/>
    <mergeCell ref="H37:N38"/>
    <mergeCell ref="B26:C26"/>
    <mergeCell ref="C15:C17"/>
    <mergeCell ref="D15:D17"/>
    <mergeCell ref="B15:B17"/>
    <mergeCell ref="A32:N33"/>
    <mergeCell ref="I15:I17"/>
    <mergeCell ref="D1:J1"/>
    <mergeCell ref="J3:N3"/>
    <mergeCell ref="J5:N5"/>
    <mergeCell ref="J4:N4"/>
    <mergeCell ref="A4:D4"/>
    <mergeCell ref="A5:D5"/>
    <mergeCell ref="A3:D3"/>
    <mergeCell ref="E2:I5"/>
    <mergeCell ref="E6:H7"/>
    <mergeCell ref="B8:C8"/>
    <mergeCell ref="A6:C7"/>
    <mergeCell ref="J8:M8"/>
    <mergeCell ref="E15:E17"/>
    <mergeCell ref="L10:M10"/>
    <mergeCell ref="J6:M7"/>
    <mergeCell ref="B10:C10"/>
    <mergeCell ref="B11:C11"/>
    <mergeCell ref="B12:C12"/>
    <mergeCell ref="L11:M11"/>
    <mergeCell ref="L12:M12"/>
  </mergeCells>
  <phoneticPr fontId="0" type="noConversion"/>
  <dataValidations count="10">
    <dataValidation type="whole" allowBlank="1" showInputMessage="1" showErrorMessage="1" promptTitle="عدد أهداف الوحدة" prompt="أرجو إدخال عدد أهداف الوحدة    " sqref="D11:F11">
      <formula1>0</formula1>
      <formula2>70</formula2>
    </dataValidation>
    <dataValidation allowBlank="1" showInputMessage="1" showErrorMessage="1" promptTitle="النسبة المئوية" prompt="أرجو إدخال النسبة المئوية ( 50% )" sqref="F16"/>
    <dataValidation allowBlank="1" showInputMessage="1" showErrorMessage="1" promptTitle="النسبة المئوية " prompt="أرجو إدخال النسبة المئوية ( 20% )       " sqref="H16"/>
    <dataValidation type="whole" allowBlank="1" showInputMessage="1" showErrorMessage="1" promptTitle="علامة الامتحان " prompt="ارجو ادخال علامة الامتحان النهائي " sqref="E27">
      <formula1>0</formula1>
      <formula2>100</formula2>
    </dataValidation>
    <dataValidation type="whole" allowBlank="1" showInputMessage="1" showErrorMessage="1" promptTitle="عدد اهداف الوحدة" prompt="ارجو ادخال عدد اهداف الوحدة" sqref="I11">
      <formula1>0</formula1>
      <formula2>20</formula2>
    </dataValidation>
    <dataValidation allowBlank="1" showInputMessage="1" showErrorMessage="1" promptTitle="النسبة المئوية " prompt="أرجو إدخال النسبة المئوية ( 30% ) " sqref="G16"/>
    <dataValidation type="whole" allowBlank="1" showInputMessage="1" showErrorMessage="1" promptTitle="عدد أهداف الوحدة" prompt="أرجو إدخال عدد أهداف الوحدة" sqref="J11:K11 H11">
      <formula1>0</formula1>
      <formula2>20</formula2>
    </dataValidation>
    <dataValidation type="whole" allowBlank="1" showInputMessage="1" showErrorMessage="1" promptTitle="علامة الامتحان " prompt="أرجو إدخال علامة الامتحان النهائي " sqref="E26">
      <formula1>0</formula1>
      <formula2>1000</formula2>
    </dataValidation>
    <dataValidation allowBlank="1" showInputMessage="1" showErrorMessage="1" promptTitle="اسم الوحدة" prompt="الرجاء إدخال اسم الوحدة باختصار" sqref="C18:C22"/>
    <dataValidation type="whole" allowBlank="1" showInputMessage="1" showErrorMessage="1" promptTitle="عدد اهداف الوحدة" prompt="ارجو ادخال عدد اهداف الوحدة" sqref="G11">
      <formula1>0</formula1>
      <formula2>50</formula2>
    </dataValidation>
  </dataValidations>
  <pageMargins left="0" right="0.78740157480314965" top="0.39370078740157483" bottom="0.19685039370078741" header="0" footer="0"/>
  <pageSetup paperSize="9" scale="97" orientation="landscape" r:id="rId1"/>
  <headerFooter alignWithMargins="0"/>
  <cellWatches>
    <cellWatch r="P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جدول المواصفات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</dc:creator>
  <cp:lastModifiedBy>mom</cp:lastModifiedBy>
  <cp:lastPrinted>2024-05-04T16:55:25Z</cp:lastPrinted>
  <dcterms:created xsi:type="dcterms:W3CDTF">2008-05-18T18:25:18Z</dcterms:created>
  <dcterms:modified xsi:type="dcterms:W3CDTF">2024-11-29T19:54:19Z</dcterms:modified>
</cp:coreProperties>
</file>