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activeTab="1"/>
  </bookViews>
  <sheets>
    <sheet name="مخطط1" sheetId="1" r:id="rId1"/>
    <sheet name="ورقة1" sheetId="2" r:id="rId2"/>
    <sheet name="ورقة2" sheetId="3" r:id="rId3"/>
    <sheet name="ورقة3" sheetId="4" r:id="rId4"/>
  </sheets>
  <calcPr calcId="145621"/>
</workbook>
</file>

<file path=xl/calcChain.xml><?xml version="1.0" encoding="utf-8"?>
<calcChain xmlns="http://schemas.openxmlformats.org/spreadsheetml/2006/main">
  <c r="C17" i="2" l="1"/>
  <c r="D8" i="2" s="1"/>
  <c r="E8" i="2" s="1"/>
  <c r="D15" i="2" l="1"/>
  <c r="E15" i="2" s="1"/>
  <c r="D13" i="2"/>
  <c r="E13" i="2" s="1"/>
  <c r="D11" i="2"/>
  <c r="E11" i="2" s="1"/>
  <c r="D9" i="2"/>
  <c r="E9" i="2" s="1"/>
  <c r="D16" i="2"/>
  <c r="E16" i="2" s="1"/>
  <c r="D14" i="2"/>
  <c r="E14" i="2" s="1"/>
  <c r="D12" i="2"/>
  <c r="E12" i="2" s="1"/>
  <c r="D10" i="2"/>
  <c r="E10" i="2" s="1"/>
  <c r="D7" i="2"/>
  <c r="E7" i="2" s="1"/>
  <c r="H8" i="2"/>
  <c r="G8" i="2"/>
  <c r="F8" i="2"/>
  <c r="D17" i="2"/>
  <c r="G16" i="2" l="1"/>
  <c r="H16" i="2"/>
  <c r="F16" i="2"/>
  <c r="I16" i="2" s="1"/>
  <c r="F15" i="2"/>
  <c r="I15" i="2" s="1"/>
  <c r="G15" i="2"/>
  <c r="H15" i="2"/>
  <c r="G10" i="2"/>
  <c r="H10" i="2"/>
  <c r="F10" i="2"/>
  <c r="F9" i="2"/>
  <c r="G9" i="2"/>
  <c r="H9" i="2"/>
  <c r="G12" i="2"/>
  <c r="H12" i="2"/>
  <c r="F12" i="2"/>
  <c r="I12" i="2" s="1"/>
  <c r="F11" i="2"/>
  <c r="I11" i="2" s="1"/>
  <c r="G11" i="2"/>
  <c r="H11" i="2"/>
  <c r="G14" i="2"/>
  <c r="H14" i="2"/>
  <c r="F14" i="2"/>
  <c r="F13" i="2"/>
  <c r="G13" i="2"/>
  <c r="H13" i="2"/>
  <c r="E17" i="2"/>
  <c r="F7" i="2"/>
  <c r="G7" i="2"/>
  <c r="G17" i="2" s="1"/>
  <c r="H7" i="2"/>
  <c r="H17" i="2" s="1"/>
  <c r="I8" i="2"/>
  <c r="I13" i="2" l="1"/>
  <c r="I9" i="2"/>
  <c r="I14" i="2"/>
  <c r="I10" i="2"/>
  <c r="I7" i="2"/>
  <c r="I17" i="2" s="1"/>
  <c r="F17" i="2"/>
</calcChain>
</file>

<file path=xl/sharedStrings.xml><?xml version="1.0" encoding="utf-8"?>
<sst xmlns="http://schemas.openxmlformats.org/spreadsheetml/2006/main" count="42" uniqueCount="40">
  <si>
    <t xml:space="preserve">جدول مواصفات الإمتحان النهائي </t>
  </si>
  <si>
    <t xml:space="preserve">معلم المادة : </t>
  </si>
  <si>
    <t>المادة:</t>
  </si>
  <si>
    <t>الصف:</t>
  </si>
  <si>
    <t>علامة الإمتحان:</t>
  </si>
  <si>
    <t xml:space="preserve">رقم </t>
  </si>
  <si>
    <t xml:space="preserve">اسم الوحدة </t>
  </si>
  <si>
    <t xml:space="preserve"> عدد الصفحات</t>
  </si>
  <si>
    <t>وزن الوحدة</t>
  </si>
  <si>
    <t xml:space="preserve">علامة الوحدة </t>
  </si>
  <si>
    <t>المهارات</t>
  </si>
  <si>
    <t>المجموع</t>
  </si>
  <si>
    <t>عليا (تحليل وتركيب)20%</t>
  </si>
  <si>
    <t>دنيا (فهم واستيعات ومعرفه)60%</t>
  </si>
  <si>
    <t>متوسطه(تطبيق)20%</t>
  </si>
  <si>
    <t>الأولى</t>
  </si>
  <si>
    <t>الثانية</t>
  </si>
  <si>
    <t>الثالثة</t>
  </si>
  <si>
    <t>الرابعة</t>
  </si>
  <si>
    <t>الخامسة</t>
  </si>
  <si>
    <t>السادسة</t>
  </si>
  <si>
    <t>السابعة</t>
  </si>
  <si>
    <t>الثامنة</t>
  </si>
  <si>
    <t>التاسعة</t>
  </si>
  <si>
    <t>المجموع:</t>
  </si>
  <si>
    <t>عدد الصفحات*100/عدد الصفحات الكلي</t>
  </si>
  <si>
    <t>علامة الوحدة</t>
  </si>
  <si>
    <t>الوزن*علامة الامتحان/100</t>
  </si>
  <si>
    <t>الفهم والاستيعاب</t>
  </si>
  <si>
    <t>العلامة المخصصه*60%</t>
  </si>
  <si>
    <t>تطبيق</t>
  </si>
  <si>
    <t>العلامة المخصصه*20%</t>
  </si>
  <si>
    <t>قدرات عقلية عليا</t>
  </si>
  <si>
    <t xml:space="preserve">احياء </t>
  </si>
  <si>
    <t>العاشر</t>
  </si>
  <si>
    <t xml:space="preserve">تصنيف الكائنات الحية </t>
  </si>
  <si>
    <t>البيئه</t>
  </si>
  <si>
    <t xml:space="preserve">الفصل الثاني </t>
  </si>
  <si>
    <t>يوسف رمضان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</si>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</sst>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Arial"/>
    </font>
    <font>
      <b/>
      <u/>
      <sz val="16"/>
      <name val="Arial"/>
    </font>
    <font>
      <sz val="11"/>
      <color rgb="FF000000"/>
      <name val="Arial"/>
    </font>
    <font>
      <b/>
      <sz val="14"/>
      <name val="Arial"/>
    </font>
    <font>
      <b/>
      <u/>
      <sz val="14"/>
      <name val="Arial"/>
    </font>
    <font>
      <b/>
      <sz val="10"/>
      <name val="Arial"/>
    </font>
    <font>
      <b/>
      <sz val="12"/>
      <name val="Arial"/>
    </font>
    <font>
      <sz val="11"/>
      <name val="Arial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6" fillId="5" borderId="4" xfId="0" applyFont="1" applyFill="1" applyBorder="1" applyAlignment="1">
      <alignment horizontal="center" vertical="center"/>
    </xf>
    <xf numFmtId="0" fontId="7" fillId="0" borderId="8" xfId="0" applyFont="1" applyBorder="1" applyAlignment="1"/>
    <xf numFmtId="0" fontId="6" fillId="5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7" fillId="0" borderId="7" xfId="0" applyFont="1" applyBorder="1" applyAlignment="1"/>
    <xf numFmtId="0" fontId="3" fillId="0" borderId="0" xfId="0" applyFont="1" applyAlignment="1">
      <alignment horizontal="right"/>
    </xf>
    <xf numFmtId="0" fontId="6" fillId="5" borderId="5" xfId="0" applyFont="1" applyFill="1" applyBorder="1" applyAlignment="1">
      <alignment horizontal="center" vertical="center"/>
    </xf>
    <xf numFmtId="0" fontId="7" fillId="0" borderId="6" xfId="0" applyFont="1" applyBorder="1" applyAlignment="1"/>
    <xf numFmtId="0" fontId="6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www.wps.cn/officeDocument/2020/cellImage" Target="NUL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J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1A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ورقة1!$B$6:$B$17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A9454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ورقة1!$C$6:$C$17</c:f>
              <c:numCache>
                <c:formatCode>General</c:formatCode>
                <c:ptCount val="12"/>
                <c:pt idx="1">
                  <c:v>55</c:v>
                </c:pt>
                <c:pt idx="2">
                  <c:v>22</c:v>
                </c:pt>
                <c:pt idx="11">
                  <c:v>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spPr>
            <a:solidFill>
              <a:srgbClr val="F4B4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ورقة1!$D$6:$D$17</c:f>
              <c:numCache>
                <c:formatCode>0</c:formatCode>
                <c:ptCount val="12"/>
                <c:pt idx="1">
                  <c:v>71.428571428571431</c:v>
                </c:pt>
                <c:pt idx="2">
                  <c:v>28.571428571428569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3"/>
          <c:order val="3"/>
          <c:spPr>
            <a:solidFill>
              <a:srgbClr val="0F9D58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ورقة1!$E$6:$E$17</c:f>
              <c:numCache>
                <c:formatCode>0</c:formatCode>
                <c:ptCount val="12"/>
                <c:pt idx="1">
                  <c:v>28.571428571428573</c:v>
                </c:pt>
                <c:pt idx="2">
                  <c:v>11.428571428571427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4"/>
          <c:order val="4"/>
          <c:spPr>
            <a:solidFill>
              <a:srgbClr val="FF6D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ورقة1!$F$6:$F$17</c:f>
              <c:numCache>
                <c:formatCode>0</c:formatCode>
                <c:ptCount val="12"/>
                <c:pt idx="0" formatCode="General">
                  <c:v>0</c:v>
                </c:pt>
                <c:pt idx="1">
                  <c:v>5.7142857142857153</c:v>
                </c:pt>
                <c:pt idx="2">
                  <c:v>2.2857142857142856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5"/>
          <c:order val="5"/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ورقة1!$G$6:$G$17</c:f>
              <c:numCache>
                <c:formatCode>0</c:formatCode>
                <c:ptCount val="12"/>
                <c:pt idx="0" formatCode="General">
                  <c:v>0</c:v>
                </c:pt>
                <c:pt idx="1">
                  <c:v>17.142857142857142</c:v>
                </c:pt>
                <c:pt idx="2">
                  <c:v>6.8571428571428559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6"/>
          <c:order val="6"/>
          <c:spPr>
            <a:solidFill>
              <a:srgbClr val="AB30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ورقة1!$H$6:$H$17</c:f>
              <c:numCache>
                <c:formatCode>0</c:formatCode>
                <c:ptCount val="12"/>
                <c:pt idx="0" formatCode="General">
                  <c:v>0</c:v>
                </c:pt>
                <c:pt idx="1">
                  <c:v>5.7142857142857153</c:v>
                </c:pt>
                <c:pt idx="2">
                  <c:v>2.2857142857142856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7"/>
          <c:order val="7"/>
          <c:invertIfNegative val="1"/>
          <c:cat>
            <c:strRef>
              <c:f>ورقة1!$A$6:$A$17</c:f>
              <c:strCache>
                <c:ptCount val="12"/>
                <c:pt idx="1">
                  <c:v>الأولى</c:v>
                </c:pt>
                <c:pt idx="2">
                  <c:v>الثانية</c:v>
                </c:pt>
                <c:pt idx="3">
                  <c:v>الثالثة</c:v>
                </c:pt>
                <c:pt idx="4">
                  <c:v>الرابعة</c:v>
                </c:pt>
                <c:pt idx="5">
                  <c:v>الخامسة</c:v>
                </c:pt>
                <c:pt idx="6">
                  <c:v>السادسة</c:v>
                </c:pt>
                <c:pt idx="7">
                  <c:v>السابعة</c:v>
                </c:pt>
                <c:pt idx="8">
                  <c:v>الثامنة</c:v>
                </c:pt>
                <c:pt idx="9">
                  <c:v>التاسعة</c:v>
                </c:pt>
                <c:pt idx="11">
                  <c:v>المجموع:</c:v>
                </c:pt>
              </c:strCache>
            </c:strRef>
          </c:cat>
          <c:val>
            <c:numRef>
              <c:f>ورقة1!$I$6:$I$17</c:f>
              <c:numCache>
                <c:formatCode>0</c:formatCode>
                <c:ptCount val="12"/>
                <c:pt idx="0" formatCode="0%">
                  <c:v>1</c:v>
                </c:pt>
                <c:pt idx="1">
                  <c:v>28.571428571428573</c:v>
                </c:pt>
                <c:pt idx="2">
                  <c:v>11.428571428571427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23424"/>
        <c:axId val="238025344"/>
      </c:barChart>
      <c:catAx>
        <c:axId val="2380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ar-J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ar-JO"/>
          </a:p>
        </c:txPr>
        <c:crossAx val="238025344"/>
        <c:crosses val="autoZero"/>
        <c:auto val="1"/>
        <c:lblAlgn val="ctr"/>
        <c:lblOffset val="100"/>
        <c:noMultiLvlLbl val="1"/>
      </c:catAx>
      <c:valAx>
        <c:axId val="2380253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ar-J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ar-JO"/>
          </a:p>
        </c:txPr>
        <c:crossAx val="2380234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  <a:endParaRPr lang="ar-JO"/>
        </a:p>
      </c:txPr>
    </c:legend>
    <c:plotVisOnly val="1"/>
    <c:dispBlanksAs val="zero"/>
    <c:showDLblsOverMax val="1"/>
  </c:chart>
  <c:spPr>
    <a:solidFill>
      <a:srgbClr val="FFFFFF"/>
    </a:solidFill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0.63187</cdr:x>
      <cdr:y>0.02723</cdr:y>
    </cdr:from>
    <cdr:to>
      <cdr:x>0.83736</cdr:x>
      <cdr:y>0.17549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6875" y="171450"/>
          <a:ext cx="1781175" cy="9334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ar-SA" sz="1100"/>
            <a:t>المعلم</a:t>
          </a:r>
          <a:r>
            <a:rPr lang="ar-SA" sz="1100" baseline="0"/>
            <a:t> : يوسف رمضان</a:t>
          </a:r>
        </a:p>
        <a:p xmlns:a="http://schemas.openxmlformats.org/drawingml/2006/main">
          <a:pPr algn="r"/>
          <a:r>
            <a:rPr lang="ar-SA" sz="1100" baseline="0"/>
            <a:t>المادة : أحياء</a:t>
          </a:r>
        </a:p>
        <a:p xmlns:a="http://schemas.openxmlformats.org/drawingml/2006/main">
          <a:pPr algn="r"/>
          <a:r>
            <a:rPr lang="ar-SA" sz="1100"/>
            <a:t>الصف : العاشر</a:t>
          </a:r>
        </a:p>
        <a:p xmlns:a="http://schemas.openxmlformats.org/drawingml/2006/main">
          <a:pPr algn="r"/>
          <a:r>
            <a:rPr lang="ar-SA" sz="1100"/>
            <a:t>امتحان</a:t>
          </a:r>
          <a:r>
            <a:rPr lang="ar-SA" sz="1100" baseline="0"/>
            <a:t> نهائي الفصل الثاني</a:t>
          </a:r>
        </a:p>
        <a:p xmlns:a="http://schemas.openxmlformats.org/drawingml/2006/main">
          <a:pPr algn="r"/>
          <a:r>
            <a:rPr lang="ar-SA" sz="1100" baseline="0"/>
            <a:t>العام 2023 / 2024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rightToLeft="1" tabSelected="1" view="pageBreakPreview" zoomScale="60" zoomScaleNormal="100" workbookViewId="0">
      <selection activeCell="A9" sqref="A9:I16"/>
    </sheetView>
  </sheetViews>
  <sheetFormatPr defaultColWidth="14" defaultRowHeight="15" customHeight="1" x14ac:dyDescent="0.2"/>
  <cols>
    <col min="1" max="1" width="12.875" customWidth="1"/>
    <col min="2" max="2" width="34.375" customWidth="1"/>
    <col min="3" max="3" width="11" customWidth="1"/>
    <col min="4" max="4" width="10.875" customWidth="1"/>
    <col min="5" max="5" width="12" bestFit="1" customWidth="1"/>
    <col min="6" max="6" width="16.625" customWidth="1"/>
    <col min="7" max="7" width="15.875" customWidth="1"/>
    <col min="8" max="8" width="12.375" customWidth="1"/>
    <col min="9" max="9" width="10.125" customWidth="1"/>
    <col min="10" max="11" width="8" customWidth="1"/>
  </cols>
  <sheetData>
    <row r="1" spans="1:11" ht="33.7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</row>
    <row r="2" spans="1:11" ht="18.75" customHeight="1" x14ac:dyDescent="0.25">
      <c r="A2" s="2" t="s">
        <v>1</v>
      </c>
      <c r="B2" s="3" t="s">
        <v>38</v>
      </c>
      <c r="C2" s="4"/>
      <c r="D2" s="5"/>
      <c r="E2" s="5"/>
      <c r="F2" s="5"/>
      <c r="G2" s="5"/>
      <c r="H2" s="5"/>
      <c r="I2" s="5"/>
      <c r="J2" s="1"/>
      <c r="K2" s="1"/>
    </row>
    <row r="3" spans="1:11" ht="18.75" customHeight="1" x14ac:dyDescent="0.25">
      <c r="A3" s="2" t="s">
        <v>2</v>
      </c>
      <c r="B3" s="3" t="s">
        <v>33</v>
      </c>
      <c r="C3" s="6"/>
      <c r="D3" s="7" t="s">
        <v>37</v>
      </c>
      <c r="E3" s="21" t="s">
        <v>39</v>
      </c>
      <c r="F3" s="2" t="s">
        <v>3</v>
      </c>
      <c r="G3" s="8" t="s">
        <v>34</v>
      </c>
      <c r="H3" s="6"/>
      <c r="I3" s="5"/>
      <c r="J3" s="1"/>
      <c r="K3" s="1"/>
    </row>
    <row r="4" spans="1:11" ht="19.5" customHeight="1" x14ac:dyDescent="0.25">
      <c r="A4" s="5"/>
      <c r="B4" s="9" t="s">
        <v>4</v>
      </c>
      <c r="C4" s="10">
        <v>40</v>
      </c>
      <c r="D4" s="6"/>
      <c r="E4" s="6"/>
      <c r="F4" s="6"/>
      <c r="G4" s="6"/>
      <c r="H4" s="6"/>
      <c r="I4" s="5"/>
      <c r="J4" s="1"/>
      <c r="K4" s="1"/>
    </row>
    <row r="5" spans="1:11" ht="26.25" customHeight="1" x14ac:dyDescent="0.2">
      <c r="A5" s="26" t="s">
        <v>5</v>
      </c>
      <c r="B5" s="26" t="s">
        <v>6</v>
      </c>
      <c r="C5" s="24" t="s">
        <v>7</v>
      </c>
      <c r="D5" s="26" t="s">
        <v>8</v>
      </c>
      <c r="E5" s="32" t="s">
        <v>9</v>
      </c>
      <c r="F5" s="30" t="s">
        <v>10</v>
      </c>
      <c r="G5" s="31"/>
      <c r="H5" s="28"/>
      <c r="I5" s="11" t="s">
        <v>11</v>
      </c>
      <c r="J5" s="1"/>
      <c r="K5" s="1"/>
    </row>
    <row r="6" spans="1:11" ht="51" customHeight="1" x14ac:dyDescent="0.2">
      <c r="A6" s="25"/>
      <c r="B6" s="25"/>
      <c r="C6" s="25"/>
      <c r="D6" s="25"/>
      <c r="E6" s="25"/>
      <c r="F6" s="12" t="s">
        <v>12</v>
      </c>
      <c r="G6" s="12" t="s">
        <v>13</v>
      </c>
      <c r="H6" s="12" t="s">
        <v>14</v>
      </c>
      <c r="I6" s="13">
        <v>1</v>
      </c>
      <c r="J6" s="1"/>
      <c r="K6" s="1"/>
    </row>
    <row r="7" spans="1:11" ht="27" customHeight="1" x14ac:dyDescent="0.25">
      <c r="A7" s="14" t="s">
        <v>15</v>
      </c>
      <c r="B7" s="14" t="s">
        <v>35</v>
      </c>
      <c r="C7" s="15">
        <v>55</v>
      </c>
      <c r="D7" s="16">
        <f>(C7/C$17)*100</f>
        <v>71.428571428571431</v>
      </c>
      <c r="E7" s="16">
        <f t="shared" ref="E7:E16" si="0">(D7*C$4)/100</f>
        <v>28.571428571428573</v>
      </c>
      <c r="F7" s="16">
        <f t="shared" ref="F7:F16" si="1">(E7*0.2)</f>
        <v>5.7142857142857153</v>
      </c>
      <c r="G7" s="16">
        <f t="shared" ref="G7:G16" si="2">(E7*0.6)</f>
        <v>17.142857142857142</v>
      </c>
      <c r="H7" s="16">
        <f t="shared" ref="H7:H16" si="3">(E7*0.2)</f>
        <v>5.7142857142857153</v>
      </c>
      <c r="I7" s="17">
        <f t="shared" ref="I7:I16" si="4">SUM(F7:H7)</f>
        <v>28.571428571428573</v>
      </c>
      <c r="J7" s="1"/>
      <c r="K7" s="1"/>
    </row>
    <row r="8" spans="1:11" ht="27" customHeight="1" x14ac:dyDescent="0.25">
      <c r="A8" s="14" t="s">
        <v>16</v>
      </c>
      <c r="B8" s="14" t="s">
        <v>36</v>
      </c>
      <c r="C8" s="15">
        <v>22</v>
      </c>
      <c r="D8" s="16">
        <f>(C8/C$17)*100</f>
        <v>28.571428571428569</v>
      </c>
      <c r="E8" s="16">
        <f t="shared" si="0"/>
        <v>11.428571428571427</v>
      </c>
      <c r="F8" s="16">
        <f t="shared" si="1"/>
        <v>2.2857142857142856</v>
      </c>
      <c r="G8" s="16">
        <f t="shared" si="2"/>
        <v>6.8571428571428559</v>
      </c>
      <c r="H8" s="16">
        <f t="shared" si="3"/>
        <v>2.2857142857142856</v>
      </c>
      <c r="I8" s="17">
        <f t="shared" si="4"/>
        <v>11.428571428571427</v>
      </c>
      <c r="J8" s="1"/>
      <c r="K8" s="1"/>
    </row>
    <row r="9" spans="1:11" ht="27" customHeight="1" x14ac:dyDescent="0.25">
      <c r="A9" s="14" t="s">
        <v>17</v>
      </c>
      <c r="B9" s="14"/>
      <c r="C9" s="15"/>
      <c r="D9" s="16">
        <f t="shared" ref="D9:D16" si="5">(C9/C$17)*100</f>
        <v>0</v>
      </c>
      <c r="E9" s="16">
        <f t="shared" si="0"/>
        <v>0</v>
      </c>
      <c r="F9" s="16">
        <f t="shared" si="1"/>
        <v>0</v>
      </c>
      <c r="G9" s="16">
        <f t="shared" si="2"/>
        <v>0</v>
      </c>
      <c r="H9" s="16">
        <f t="shared" si="3"/>
        <v>0</v>
      </c>
      <c r="I9" s="17">
        <f t="shared" si="4"/>
        <v>0</v>
      </c>
      <c r="J9" s="1"/>
      <c r="K9" s="1"/>
    </row>
    <row r="10" spans="1:11" ht="27" customHeight="1" x14ac:dyDescent="0.25">
      <c r="A10" s="14" t="s">
        <v>18</v>
      </c>
      <c r="B10" s="14"/>
      <c r="C10" s="15"/>
      <c r="D10" s="16">
        <f t="shared" si="5"/>
        <v>0</v>
      </c>
      <c r="E10" s="16">
        <f t="shared" si="0"/>
        <v>0</v>
      </c>
      <c r="F10" s="16">
        <f t="shared" si="1"/>
        <v>0</v>
      </c>
      <c r="G10" s="16">
        <f t="shared" si="2"/>
        <v>0</v>
      </c>
      <c r="H10" s="16">
        <f t="shared" si="3"/>
        <v>0</v>
      </c>
      <c r="I10" s="17">
        <f t="shared" si="4"/>
        <v>0</v>
      </c>
      <c r="J10" s="1"/>
      <c r="K10" s="1"/>
    </row>
    <row r="11" spans="1:11" ht="27" customHeight="1" x14ac:dyDescent="0.25">
      <c r="A11" s="14" t="s">
        <v>19</v>
      </c>
      <c r="B11" s="14"/>
      <c r="C11" s="15"/>
      <c r="D11" s="16">
        <f t="shared" si="5"/>
        <v>0</v>
      </c>
      <c r="E11" s="16">
        <f t="shared" si="0"/>
        <v>0</v>
      </c>
      <c r="F11" s="16">
        <f t="shared" si="1"/>
        <v>0</v>
      </c>
      <c r="G11" s="16">
        <f t="shared" si="2"/>
        <v>0</v>
      </c>
      <c r="H11" s="16">
        <f t="shared" si="3"/>
        <v>0</v>
      </c>
      <c r="I11" s="17">
        <f t="shared" si="4"/>
        <v>0</v>
      </c>
      <c r="J11" s="1"/>
      <c r="K11" s="1"/>
    </row>
    <row r="12" spans="1:11" ht="27" customHeight="1" x14ac:dyDescent="0.25">
      <c r="A12" s="14" t="s">
        <v>20</v>
      </c>
      <c r="B12" s="18"/>
      <c r="C12" s="18"/>
      <c r="D12" s="16">
        <f t="shared" si="5"/>
        <v>0</v>
      </c>
      <c r="E12" s="16">
        <f t="shared" si="0"/>
        <v>0</v>
      </c>
      <c r="F12" s="16">
        <f t="shared" si="1"/>
        <v>0</v>
      </c>
      <c r="G12" s="16">
        <f t="shared" si="2"/>
        <v>0</v>
      </c>
      <c r="H12" s="16">
        <f t="shared" si="3"/>
        <v>0</v>
      </c>
      <c r="I12" s="17">
        <f t="shared" si="4"/>
        <v>0</v>
      </c>
      <c r="J12" s="1"/>
      <c r="K12" s="1"/>
    </row>
    <row r="13" spans="1:11" ht="27" customHeight="1" x14ac:dyDescent="0.25">
      <c r="A13" s="14" t="s">
        <v>21</v>
      </c>
      <c r="B13" s="18"/>
      <c r="C13" s="18"/>
      <c r="D13" s="16">
        <f t="shared" si="5"/>
        <v>0</v>
      </c>
      <c r="E13" s="16">
        <f t="shared" si="0"/>
        <v>0</v>
      </c>
      <c r="F13" s="16">
        <f t="shared" si="1"/>
        <v>0</v>
      </c>
      <c r="G13" s="16">
        <f t="shared" si="2"/>
        <v>0</v>
      </c>
      <c r="H13" s="16">
        <f t="shared" si="3"/>
        <v>0</v>
      </c>
      <c r="I13" s="17">
        <f t="shared" si="4"/>
        <v>0</v>
      </c>
      <c r="J13" s="1"/>
      <c r="K13" s="1"/>
    </row>
    <row r="14" spans="1:11" ht="27" customHeight="1" x14ac:dyDescent="0.25">
      <c r="A14" s="14" t="s">
        <v>22</v>
      </c>
      <c r="B14" s="18"/>
      <c r="C14" s="18"/>
      <c r="D14" s="16">
        <f t="shared" si="5"/>
        <v>0</v>
      </c>
      <c r="E14" s="16">
        <f t="shared" si="0"/>
        <v>0</v>
      </c>
      <c r="F14" s="16">
        <f t="shared" si="1"/>
        <v>0</v>
      </c>
      <c r="G14" s="16">
        <f t="shared" si="2"/>
        <v>0</v>
      </c>
      <c r="H14" s="16">
        <f t="shared" si="3"/>
        <v>0</v>
      </c>
      <c r="I14" s="17">
        <f t="shared" si="4"/>
        <v>0</v>
      </c>
      <c r="J14" s="1"/>
      <c r="K14" s="1"/>
    </row>
    <row r="15" spans="1:11" ht="27" customHeight="1" x14ac:dyDescent="0.25">
      <c r="A15" s="14" t="s">
        <v>23</v>
      </c>
      <c r="B15" s="18"/>
      <c r="C15" s="18"/>
      <c r="D15" s="16">
        <f t="shared" si="5"/>
        <v>0</v>
      </c>
      <c r="E15" s="16">
        <f t="shared" si="0"/>
        <v>0</v>
      </c>
      <c r="F15" s="16">
        <f t="shared" si="1"/>
        <v>0</v>
      </c>
      <c r="G15" s="16">
        <f t="shared" si="2"/>
        <v>0</v>
      </c>
      <c r="H15" s="16">
        <f t="shared" si="3"/>
        <v>0</v>
      </c>
      <c r="I15" s="17">
        <f t="shared" si="4"/>
        <v>0</v>
      </c>
      <c r="J15" s="1"/>
      <c r="K15" s="1"/>
    </row>
    <row r="16" spans="1:11" ht="27" customHeight="1" x14ac:dyDescent="0.25">
      <c r="A16" s="18"/>
      <c r="B16" s="18"/>
      <c r="C16" s="18"/>
      <c r="D16" s="16">
        <f t="shared" si="5"/>
        <v>0</v>
      </c>
      <c r="E16" s="16">
        <f t="shared" si="0"/>
        <v>0</v>
      </c>
      <c r="F16" s="16">
        <f t="shared" si="1"/>
        <v>0</v>
      </c>
      <c r="G16" s="16">
        <f t="shared" si="2"/>
        <v>0</v>
      </c>
      <c r="H16" s="16">
        <f t="shared" si="3"/>
        <v>0</v>
      </c>
      <c r="I16" s="17">
        <f t="shared" si="4"/>
        <v>0</v>
      </c>
      <c r="J16" s="1"/>
      <c r="K16" s="1"/>
    </row>
    <row r="17" spans="1:11" ht="18" customHeight="1" x14ac:dyDescent="0.25">
      <c r="A17" s="27" t="s">
        <v>24</v>
      </c>
      <c r="B17" s="28"/>
      <c r="C17" s="19">
        <f>SUM(C7:C16)</f>
        <v>77</v>
      </c>
      <c r="D17" s="17">
        <f>SUM(D7:D16)</f>
        <v>100</v>
      </c>
      <c r="E17" s="17">
        <f>E7+E8+E9+E10+E11+E12+E13+E14+E15+E16</f>
        <v>40</v>
      </c>
      <c r="F17" s="17">
        <f>F7+F8+F9+F10+F11+F12+F13+F14+F15+F16</f>
        <v>8</v>
      </c>
      <c r="G17" s="17">
        <f>G7+G8+G9+G10+G11+G12+G13+G14+G15+G16</f>
        <v>24</v>
      </c>
      <c r="H17" s="17">
        <f>H7+H8+H9+H10+H11+H12+H13+H14+H15+H16</f>
        <v>8</v>
      </c>
      <c r="I17" s="17">
        <f>I7+I8+I9+I10+I11+I12+I13+I14+I15+I16</f>
        <v>40</v>
      </c>
      <c r="J17" s="1"/>
      <c r="K17" s="1"/>
    </row>
    <row r="18" spans="1:11" ht="18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1"/>
      <c r="K18" s="1"/>
    </row>
    <row r="19" spans="1:11" ht="18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1"/>
      <c r="K19" s="1"/>
    </row>
    <row r="20" spans="1:11" ht="18" customHeight="1" x14ac:dyDescent="0.25">
      <c r="A20" s="6"/>
      <c r="B20" s="7" t="s">
        <v>8</v>
      </c>
      <c r="C20" s="29" t="s">
        <v>25</v>
      </c>
      <c r="D20" s="23"/>
      <c r="E20" s="23"/>
      <c r="F20" s="23"/>
      <c r="G20" s="23"/>
      <c r="H20" s="6"/>
      <c r="I20" s="6"/>
      <c r="J20" s="1"/>
      <c r="K20" s="1"/>
    </row>
    <row r="21" spans="1:11" ht="18" customHeight="1" x14ac:dyDescent="0.25">
      <c r="A21" s="6"/>
      <c r="B21" s="7" t="s">
        <v>26</v>
      </c>
      <c r="C21" s="29" t="s">
        <v>27</v>
      </c>
      <c r="D21" s="23"/>
      <c r="E21" s="23"/>
      <c r="F21" s="23"/>
      <c r="G21" s="6"/>
      <c r="H21" s="6"/>
      <c r="I21" s="6"/>
      <c r="J21" s="1"/>
      <c r="K21" s="1"/>
    </row>
    <row r="22" spans="1:11" ht="18" customHeight="1" x14ac:dyDescent="0.25">
      <c r="A22" s="6"/>
      <c r="B22" s="7" t="s">
        <v>28</v>
      </c>
      <c r="C22" s="29" t="s">
        <v>29</v>
      </c>
      <c r="D22" s="23"/>
      <c r="E22" s="23"/>
      <c r="F22" s="23"/>
      <c r="G22" s="6"/>
      <c r="H22" s="6"/>
      <c r="I22" s="6"/>
      <c r="J22" s="1"/>
      <c r="K22" s="1"/>
    </row>
    <row r="23" spans="1:11" ht="18" customHeight="1" x14ac:dyDescent="0.25">
      <c r="A23" s="6"/>
      <c r="B23" s="7" t="s">
        <v>30</v>
      </c>
      <c r="C23" s="29" t="s">
        <v>31</v>
      </c>
      <c r="D23" s="23"/>
      <c r="E23" s="23"/>
      <c r="F23" s="23"/>
      <c r="G23" s="6"/>
      <c r="H23" s="6"/>
      <c r="I23" s="6"/>
      <c r="J23" s="1"/>
      <c r="K23" s="1"/>
    </row>
    <row r="24" spans="1:11" ht="18" customHeight="1" x14ac:dyDescent="0.25">
      <c r="A24" s="6"/>
      <c r="B24" s="7" t="s">
        <v>32</v>
      </c>
      <c r="C24" s="29" t="s">
        <v>31</v>
      </c>
      <c r="D24" s="23"/>
      <c r="E24" s="23"/>
      <c r="F24" s="23"/>
      <c r="G24" s="6"/>
      <c r="H24" s="6"/>
      <c r="I24" s="6"/>
      <c r="J24" s="1"/>
      <c r="K24" s="1"/>
    </row>
    <row r="25" spans="1:11" ht="15.75" customHeight="1" x14ac:dyDescent="0.25">
      <c r="A25" s="20"/>
      <c r="B25" s="20"/>
      <c r="C25" s="20"/>
      <c r="D25" s="20"/>
      <c r="E25" s="20"/>
      <c r="F25" s="20"/>
      <c r="G25" s="20"/>
      <c r="H25" s="20"/>
      <c r="I25" s="5"/>
      <c r="J25" s="1"/>
      <c r="K25" s="1"/>
    </row>
    <row r="26" spans="1:11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3">
    <mergeCell ref="C23:F23"/>
    <mergeCell ref="C20:G20"/>
    <mergeCell ref="C24:F24"/>
    <mergeCell ref="F5:H5"/>
    <mergeCell ref="C22:F22"/>
    <mergeCell ref="C21:F21"/>
    <mergeCell ref="D5:D6"/>
    <mergeCell ref="E5:E6"/>
    <mergeCell ref="A1:I1"/>
    <mergeCell ref="C5:C6"/>
    <mergeCell ref="B5:B6"/>
    <mergeCell ref="A17:B17"/>
    <mergeCell ref="A5:A6"/>
  </mergeCells>
  <pageMargins left="0.7" right="0.7" top="0.75" bottom="0.75" header="0" footer="0"/>
  <pageSetup paperSize="9" scale="8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rightToLeft="1" workbookViewId="0"/>
  </sheetViews>
  <sheetFormatPr defaultColWidth="14" defaultRowHeight="15" customHeight="1" x14ac:dyDescent="0.2"/>
  <cols>
    <col min="1" max="6" width="8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rightToLeft="1" workbookViewId="0"/>
  </sheetViews>
  <sheetFormatPr defaultColWidth="14" defaultRowHeight="15" customHeight="1" x14ac:dyDescent="0.2"/>
  <cols>
    <col min="1" max="6" width="8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المخططات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مخطط1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STK-L21</dc:creator>
  <cp:lastModifiedBy>user</cp:lastModifiedBy>
  <cp:lastPrinted>2024-05-21T04:55:35Z</cp:lastPrinted>
  <dcterms:created xsi:type="dcterms:W3CDTF">2006-09-13T05:26:54Z</dcterms:created>
  <dcterms:modified xsi:type="dcterms:W3CDTF">2024-05-21T04:55:39Z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63e74d787b9e450a9d70d5bf0b6f6474</vt:lpwstr>
  </property>
</Properties>
</file>